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40 Abitur\NSA\Formulare\Abrechnung\"/>
    </mc:Choice>
  </mc:AlternateContent>
  <bookViews>
    <workbookView xWindow="0" yWindow="0" windowWidth="28800" windowHeight="11100"/>
  </bookViews>
  <sheets>
    <sheet name="Latinum Graecum" sheetId="1" r:id="rId1"/>
  </sheets>
  <definedNames>
    <definedName name="_xlnm._FilterDatabase" localSheetId="0" hidden="1">'Latinum Graecum'!$D$5:$K$5</definedName>
    <definedName name="_xlnm.Print_Area" localSheetId="0">'Latinum Graecum'!$A$1:$K$48</definedName>
    <definedName name="für_den_Landkreis_Bergstraße_und_den_Odenwaldkreis" localSheetId="0">#REF!</definedName>
    <definedName name="für_den_Landkreis_Bergstraße_und_den_Odenwaldkrei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 l="1"/>
  <c r="K32" i="1"/>
  <c r="K31" i="1"/>
  <c r="K29" i="1"/>
  <c r="K28" i="1"/>
  <c r="K27" i="1"/>
  <c r="K26" i="1"/>
  <c r="K24" i="1"/>
  <c r="K23" i="1"/>
  <c r="K37" i="1" l="1"/>
</calcChain>
</file>

<file path=xl/sharedStrings.xml><?xml version="1.0" encoding="utf-8"?>
<sst xmlns="http://schemas.openxmlformats.org/spreadsheetml/2006/main" count="59" uniqueCount="48">
  <si>
    <t>HCC-Hessisches Competence Center</t>
  </si>
  <si>
    <t>- Zentrale Scan-Stelle-</t>
  </si>
  <si>
    <t>Buchungskreis 2312</t>
  </si>
  <si>
    <t>65165 Wiesbaden</t>
  </si>
  <si>
    <t>Abrechnung der Ergänzungsprüfungen zum Erwerb
des Latinums bzw. Graecums</t>
  </si>
  <si>
    <t xml:space="preserve">Prüfungsort/e
(Schulname/n und -ort/e): </t>
  </si>
  <si>
    <t>Nachname</t>
  </si>
  <si>
    <t>Vorname</t>
  </si>
  <si>
    <t>IBAN</t>
  </si>
  <si>
    <r>
      <t xml:space="preserve">Kontoinhaber/in </t>
    </r>
    <r>
      <rPr>
        <sz val="9"/>
        <color theme="1"/>
        <rFont val="Arial"/>
        <family val="2"/>
      </rPr>
      <t>(wenn nicht identisch mit Antragsteller/in)</t>
    </r>
    <r>
      <rPr>
        <b/>
        <sz val="9"/>
        <color theme="1"/>
        <rFont val="Arial"/>
        <family val="2"/>
      </rPr>
      <t xml:space="preserve">: </t>
    </r>
  </si>
  <si>
    <t>Tätigkeit</t>
  </si>
  <si>
    <t>Bezahlung in €</t>
  </si>
  <si>
    <t>Anzahl</t>
  </si>
  <si>
    <t>1.</t>
  </si>
  <si>
    <t>Vorsitz und Organisation</t>
  </si>
  <si>
    <t>1)</t>
  </si>
  <si>
    <t>Prüfungsvorsitz</t>
  </si>
  <si>
    <t>/ Prüfling</t>
  </si>
  <si>
    <t>2)</t>
  </si>
  <si>
    <t>Organisation</t>
  </si>
  <si>
    <t>2.</t>
  </si>
  <si>
    <t>Schriftliche Prüfung</t>
  </si>
  <si>
    <t>Erstellung der Prüfungstexte</t>
  </si>
  <si>
    <t>/ Stunde</t>
  </si>
  <si>
    <t>Erstkorrektur</t>
  </si>
  <si>
    <t>/ Klausur</t>
  </si>
  <si>
    <t>Koreferat</t>
  </si>
  <si>
    <t>Aufsicht während der schriftlichen Prüfung (pro Std.)</t>
  </si>
  <si>
    <t>3.</t>
  </si>
  <si>
    <t>Mündliche Prüfung</t>
  </si>
  <si>
    <t>Prüfung (jeweils)</t>
  </si>
  <si>
    <t>3)</t>
  </si>
  <si>
    <t>Protokoll (jeweils)</t>
  </si>
  <si>
    <t>Aufsicht während der mündlichen Prüfung (pro Std.)</t>
  </si>
  <si>
    <t>4.</t>
  </si>
  <si>
    <t>5.</t>
  </si>
  <si>
    <r>
      <t xml:space="preserve">Sonstiges </t>
    </r>
    <r>
      <rPr>
        <sz val="11"/>
        <color theme="1"/>
        <rFont val="Arial"/>
        <family val="2"/>
      </rPr>
      <t>Sachkosten (Papier usw.) Bitte Belege beifügen!</t>
    </r>
  </si>
  <si>
    <t>GESAMT</t>
  </si>
  <si>
    <t>Ich habe zur Kenntnis genommen, dass Einkünfte aus Prüfungsvergütungen der Einkommenssteuer unterliegen.</t>
  </si>
  <si>
    <t>Ort, Datum</t>
  </si>
  <si>
    <t xml:space="preserve"> Unterschrift der Antragstellerin / des Antragstellers</t>
  </si>
  <si>
    <r>
      <t xml:space="preserve">Mit der Unterschrift wird die </t>
    </r>
    <r>
      <rPr>
        <b/>
        <sz val="11"/>
        <color theme="1"/>
        <rFont val="Arial"/>
        <family val="2"/>
      </rPr>
      <t>sachliche und rechnerische Richtigkeit</t>
    </r>
    <r>
      <rPr>
        <sz val="11"/>
        <color theme="1"/>
        <rFont val="Arial"/>
        <family val="2"/>
      </rPr>
      <t xml:space="preserve"> der Angaben festgestellt:</t>
    </r>
  </si>
  <si>
    <t>Datum und Unterschrift der/des Prüfungsvorsitzenden</t>
  </si>
  <si>
    <t>Nach Abschluss des Prüfungsdurchgangs sind von der Antragstellerin/dem Antragsteller die grauen Felder in dem Antrag elektronisch auszufüllen, auszudrucken und zu unterschreiben.</t>
  </si>
  <si>
    <t>Als Ausschussmitglied richten Sie bitte Ihren Antrag an die/den Prüfungsvorsitzende/n.
Als Prüfungsvorsitzende/r richten Sie bitte Ihren Antrag direkt an das HCC.</t>
  </si>
  <si>
    <t>Als Prüfungsvorsitzende/r richten Sie bitte den Antrag des Ausschussmitglieds an das HCC.</t>
  </si>
  <si>
    <t xml:space="preserve">Dienststelle   5920       </t>
  </si>
  <si>
    <r>
      <t xml:space="preserve">Konferenzen (pauschal) </t>
    </r>
    <r>
      <rPr>
        <sz val="11"/>
        <color theme="1"/>
        <rFont val="Arial"/>
        <family val="2"/>
      </rPr>
      <t>(bei Konferenzteilnahmen Anzahl 1 eintragen)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</si>
</sst>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0" xfId="0" applyFont="1" applyProtection="1"/>
    <xf numFmtId="0" fontId="1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6" fillId="0" borderId="19" xfId="0" applyFont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left"/>
    </xf>
    <xf numFmtId="0" fontId="1" fillId="0" borderId="28" xfId="0" applyFont="1" applyFill="1" applyBorder="1" applyAlignment="1" applyProtection="1">
      <alignment horizontal="left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6" borderId="33" xfId="0" applyFont="1" applyFill="1" applyBorder="1" applyAlignment="1" applyProtection="1">
      <alignment horizontal="left" vertical="top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35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</xf>
    <xf numFmtId="0" fontId="1" fillId="0" borderId="43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8" fontId="1" fillId="0" borderId="48" xfId="0" applyNumberFormat="1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1" fillId="5" borderId="50" xfId="0" applyFont="1" applyFill="1" applyBorder="1" applyAlignment="1" applyProtection="1">
      <alignment vertical="center" wrapText="1"/>
      <protection locked="0"/>
    </xf>
    <xf numFmtId="8" fontId="1" fillId="0" borderId="51" xfId="0" applyNumberFormat="1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vertical="center"/>
    </xf>
    <xf numFmtId="0" fontId="1" fillId="5" borderId="54" xfId="0" applyFont="1" applyFill="1" applyBorder="1" applyAlignment="1" applyProtection="1">
      <alignment vertical="center" wrapText="1"/>
      <protection locked="0"/>
    </xf>
    <xf numFmtId="0" fontId="6" fillId="0" borderId="55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horizontal="left" vertical="center" wrapText="1"/>
    </xf>
    <xf numFmtId="0" fontId="6" fillId="0" borderId="57" xfId="0" applyFont="1" applyBorder="1" applyAlignment="1" applyProtection="1">
      <alignment horizontal="left" vertical="center" wrapText="1"/>
    </xf>
    <xf numFmtId="0" fontId="6" fillId="0" borderId="58" xfId="0" applyFont="1" applyFill="1" applyBorder="1" applyAlignment="1" applyProtection="1">
      <alignment vertical="center" wrapText="1"/>
    </xf>
    <xf numFmtId="0" fontId="1" fillId="0" borderId="59" xfId="0" applyFont="1" applyBorder="1" applyAlignment="1" applyProtection="1">
      <alignment vertical="center" wrapText="1"/>
    </xf>
    <xf numFmtId="0" fontId="6" fillId="0" borderId="43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horizontal="left" vertical="center" wrapText="1"/>
    </xf>
    <xf numFmtId="8" fontId="1" fillId="0" borderId="44" xfId="0" applyNumberFormat="1" applyFont="1" applyBorder="1" applyAlignment="1" applyProtection="1">
      <alignment vertical="center" wrapText="1"/>
    </xf>
    <xf numFmtId="0" fontId="1" fillId="0" borderId="61" xfId="0" applyFont="1" applyBorder="1" applyAlignment="1" applyProtection="1">
      <alignment vertical="center" wrapText="1"/>
    </xf>
    <xf numFmtId="0" fontId="1" fillId="5" borderId="62" xfId="0" applyFont="1" applyFill="1" applyBorder="1" applyAlignment="1" applyProtection="1">
      <alignment vertical="center" wrapText="1"/>
      <protection locked="0"/>
    </xf>
    <xf numFmtId="0" fontId="1" fillId="0" borderId="63" xfId="0" applyFont="1" applyBorder="1" applyAlignment="1" applyProtection="1">
      <alignment vertical="center"/>
    </xf>
    <xf numFmtId="8" fontId="1" fillId="0" borderId="63" xfId="0" applyNumberFormat="1" applyFont="1" applyBorder="1" applyAlignment="1" applyProtection="1">
      <alignment vertical="center" wrapText="1"/>
    </xf>
    <xf numFmtId="0" fontId="1" fillId="0" borderId="64" xfId="0" applyFont="1" applyBorder="1" applyAlignment="1" applyProtection="1">
      <alignment vertical="center" wrapText="1"/>
    </xf>
    <xf numFmtId="0" fontId="1" fillId="5" borderId="65" xfId="0" applyFont="1" applyFill="1" applyBorder="1" applyAlignment="1" applyProtection="1">
      <alignment vertical="center" wrapText="1"/>
      <protection locked="0"/>
    </xf>
    <xf numFmtId="8" fontId="1" fillId="0" borderId="52" xfId="0" applyNumberFormat="1" applyFont="1" applyBorder="1" applyAlignment="1" applyProtection="1">
      <alignment vertical="center" wrapText="1"/>
    </xf>
    <xf numFmtId="0" fontId="1" fillId="0" borderId="66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vertical="center"/>
    </xf>
    <xf numFmtId="0" fontId="1" fillId="0" borderId="67" xfId="0" applyFont="1" applyBorder="1" applyAlignment="1" applyProtection="1">
      <alignment vertical="center"/>
    </xf>
    <xf numFmtId="8" fontId="1" fillId="0" borderId="67" xfId="0" applyNumberFormat="1" applyFont="1" applyBorder="1" applyAlignment="1" applyProtection="1">
      <alignment vertical="center" wrapText="1"/>
    </xf>
    <xf numFmtId="0" fontId="1" fillId="0" borderId="68" xfId="0" applyFont="1" applyBorder="1" applyAlignment="1" applyProtection="1">
      <alignment vertical="center" wrapText="1"/>
    </xf>
    <xf numFmtId="0" fontId="1" fillId="5" borderId="69" xfId="0" applyFont="1" applyFill="1" applyBorder="1" applyAlignment="1" applyProtection="1">
      <alignment vertical="center" wrapText="1"/>
      <protection locked="0"/>
    </xf>
    <xf numFmtId="8" fontId="1" fillId="0" borderId="70" xfId="0" applyNumberFormat="1" applyFont="1" applyBorder="1" applyAlignment="1" applyProtection="1">
      <alignment vertical="center" wrapText="1"/>
    </xf>
    <xf numFmtId="0" fontId="1" fillId="0" borderId="71" xfId="0" applyFont="1" applyBorder="1" applyAlignment="1" applyProtection="1">
      <alignment vertical="center"/>
    </xf>
    <xf numFmtId="8" fontId="1" fillId="0" borderId="71" xfId="0" applyNumberFormat="1" applyFont="1" applyBorder="1" applyAlignment="1" applyProtection="1">
      <alignment vertical="center" wrapText="1"/>
    </xf>
    <xf numFmtId="0" fontId="1" fillId="0" borderId="72" xfId="0" applyFont="1" applyBorder="1" applyAlignment="1" applyProtection="1">
      <alignment vertical="center" wrapText="1"/>
    </xf>
    <xf numFmtId="8" fontId="1" fillId="0" borderId="73" xfId="0" applyNumberFormat="1" applyFont="1" applyBorder="1" applyAlignment="1" applyProtection="1">
      <alignment vertical="center" wrapText="1"/>
    </xf>
    <xf numFmtId="0" fontId="6" fillId="0" borderId="74" xfId="0" applyFont="1" applyBorder="1" applyAlignment="1" applyProtection="1">
      <alignment vertical="center"/>
    </xf>
    <xf numFmtId="164" fontId="1" fillId="0" borderId="75" xfId="0" applyNumberFormat="1" applyFont="1" applyBorder="1" applyAlignment="1" applyProtection="1">
      <alignment horizontal="right" vertical="center" wrapText="1"/>
    </xf>
    <xf numFmtId="0" fontId="1" fillId="0" borderId="76" xfId="0" applyFont="1" applyBorder="1" applyAlignment="1" applyProtection="1">
      <alignment horizontal="left" vertical="center" wrapText="1"/>
    </xf>
    <xf numFmtId="0" fontId="1" fillId="0" borderId="79" xfId="0" applyFont="1" applyBorder="1" applyProtection="1"/>
    <xf numFmtId="164" fontId="6" fillId="7" borderId="80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2" fillId="0" borderId="0" xfId="0" applyFont="1" applyBorder="1" applyAlignment="1" applyProtection="1">
      <alignment vertical="top"/>
    </xf>
    <xf numFmtId="0" fontId="12" fillId="0" borderId="8" xfId="0" applyFont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164" fontId="1" fillId="5" borderId="73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1" fillId="3" borderId="78" xfId="0" applyNumberFormat="1" applyFont="1" applyFill="1" applyBorder="1" applyAlignment="1" applyProtection="1">
      <alignment vertical="center" wrapText="1"/>
    </xf>
    <xf numFmtId="0" fontId="1" fillId="0" borderId="62" xfId="0" applyFont="1" applyFill="1" applyBorder="1" applyAlignment="1" applyProtection="1">
      <alignment vertical="center" wrapText="1"/>
    </xf>
    <xf numFmtId="0" fontId="1" fillId="5" borderId="77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30" xfId="0" applyFont="1" applyFill="1" applyBorder="1" applyAlignment="1" applyProtection="1">
      <alignment horizontal="left" vertical="center" wrapText="1"/>
    </xf>
    <xf numFmtId="0" fontId="6" fillId="4" borderId="34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protection locked="0"/>
    </xf>
    <xf numFmtId="0" fontId="1" fillId="5" borderId="10" xfId="0" applyFont="1" applyFill="1" applyBorder="1" applyAlignment="1" applyProtection="1">
      <protection locked="0"/>
    </xf>
    <xf numFmtId="0" fontId="1" fillId="5" borderId="11" xfId="0" applyFont="1" applyFill="1" applyBorder="1" applyAlignment="1" applyProtection="1">
      <protection locked="0"/>
    </xf>
    <xf numFmtId="0" fontId="11" fillId="0" borderId="7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6" fillId="4" borderId="29" xfId="0" applyFont="1" applyFill="1" applyBorder="1" applyAlignment="1" applyProtection="1">
      <alignment vertical="center"/>
    </xf>
    <xf numFmtId="0" fontId="6" fillId="4" borderId="30" xfId="0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protection locked="0"/>
    </xf>
    <xf numFmtId="0" fontId="1" fillId="5" borderId="13" xfId="0" applyFont="1" applyFill="1" applyBorder="1" applyAlignment="1" applyProtection="1">
      <protection locked="0"/>
    </xf>
    <xf numFmtId="0" fontId="11" fillId="0" borderId="8" xfId="0" applyFont="1" applyBorder="1" applyAlignment="1" applyProtection="1">
      <alignment horizontal="left" vertical="top"/>
    </xf>
    <xf numFmtId="0" fontId="6" fillId="0" borderId="32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47" xfId="0" applyFont="1" applyBorder="1" applyAlignment="1" applyProtection="1">
      <alignment horizontal="left" vertical="center" wrapText="1"/>
    </xf>
    <xf numFmtId="0" fontId="1" fillId="0" borderId="53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1" fillId="5" borderId="20" xfId="0" applyFont="1" applyFill="1" applyBorder="1" applyAlignment="1" applyProtection="1">
      <alignment horizontal="left" wrapText="1"/>
      <protection locked="0"/>
    </xf>
    <xf numFmtId="0" fontId="1" fillId="5" borderId="21" xfId="0" applyFont="1" applyFill="1" applyBorder="1" applyAlignment="1" applyProtection="1">
      <alignment horizontal="left" wrapText="1"/>
      <protection locked="0"/>
    </xf>
    <xf numFmtId="0" fontId="1" fillId="5" borderId="22" xfId="0" applyFont="1" applyFill="1" applyBorder="1" applyAlignment="1" applyProtection="1">
      <alignment horizontal="left" wrapText="1"/>
      <protection locked="0"/>
    </xf>
    <xf numFmtId="0" fontId="7" fillId="5" borderId="23" xfId="0" applyFont="1" applyFill="1" applyBorder="1" applyAlignment="1" applyProtection="1">
      <alignment horizontal="left" wrapText="1"/>
      <protection locked="0"/>
    </xf>
    <xf numFmtId="0" fontId="7" fillId="5" borderId="21" xfId="0" applyFont="1" applyFill="1" applyBorder="1" applyAlignment="1" applyProtection="1">
      <alignment horizontal="left" wrapText="1"/>
      <protection locked="0"/>
    </xf>
    <xf numFmtId="0" fontId="7" fillId="5" borderId="22" xfId="0" applyFont="1" applyFill="1" applyBorder="1" applyAlignment="1" applyProtection="1">
      <alignment horizontal="left" wrapText="1"/>
      <protection locked="0"/>
    </xf>
    <xf numFmtId="0" fontId="6" fillId="0" borderId="24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1" fillId="5" borderId="20" xfId="0" applyFont="1" applyFill="1" applyBorder="1" applyAlignment="1" applyProtection="1">
      <alignment horizontal="left"/>
      <protection locked="0"/>
    </xf>
    <xf numFmtId="0" fontId="1" fillId="5" borderId="21" xfId="0" applyFont="1" applyFill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6" fillId="5" borderId="12" xfId="0" applyFont="1" applyFill="1" applyBorder="1" applyAlignment="1" applyProtection="1">
      <alignment vertical="center"/>
      <protection locked="0"/>
    </xf>
    <xf numFmtId="0" fontId="1" fillId="5" borderId="10" xfId="0" applyFont="1" applyFill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vertical="center"/>
      <protection locked="0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31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1" applyFont="1" applyProtection="1"/>
    <xf numFmtId="0" fontId="1" fillId="0" borderId="0" xfId="0" applyFont="1" applyFill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9"/>
  <sheetViews>
    <sheetView tabSelected="1" zoomScaleNormal="100" workbookViewId="0">
      <selection activeCell="J23" sqref="J23"/>
    </sheetView>
  </sheetViews>
  <sheetFormatPr baseColWidth="10" defaultRowHeight="14.25" x14ac:dyDescent="0.2"/>
  <cols>
    <col min="1" max="1" width="3" style="1" customWidth="1"/>
    <col min="2" max="2" width="3.5703125" style="1" customWidth="1"/>
    <col min="3" max="3" width="15.5703125" style="1" customWidth="1"/>
    <col min="4" max="4" width="2.5703125" style="1" customWidth="1"/>
    <col min="5" max="5" width="6.28515625" style="1" customWidth="1"/>
    <col min="6" max="6" width="21.28515625" style="1" customWidth="1"/>
    <col min="7" max="7" width="19.28515625" style="1" customWidth="1"/>
    <col min="8" max="8" width="9.140625" style="1" customWidth="1"/>
    <col min="9" max="9" width="11.140625" style="1" customWidth="1"/>
    <col min="10" max="10" width="7.5703125" style="1" customWidth="1"/>
    <col min="11" max="11" width="13" style="1" customWidth="1"/>
    <col min="12" max="12" width="4.140625" style="1" customWidth="1"/>
    <col min="13" max="16384" width="11.42578125" style="1"/>
  </cols>
  <sheetData>
    <row r="1" spans="1:11" ht="16.5" x14ac:dyDescent="0.25">
      <c r="A1" s="9"/>
      <c r="B1" s="176" t="s">
        <v>0</v>
      </c>
      <c r="C1" s="176"/>
      <c r="D1" s="176"/>
      <c r="E1" s="176"/>
      <c r="F1" s="176"/>
      <c r="G1" s="9"/>
      <c r="H1" s="9"/>
      <c r="I1" s="9"/>
      <c r="J1" s="9"/>
      <c r="K1" s="9"/>
    </row>
    <row r="2" spans="1:11" ht="16.5" x14ac:dyDescent="0.2">
      <c r="A2" s="9"/>
      <c r="B2" s="97" t="s">
        <v>1</v>
      </c>
      <c r="C2" s="2"/>
      <c r="D2" s="2"/>
      <c r="E2" s="2"/>
      <c r="F2" s="9"/>
      <c r="G2" s="9"/>
      <c r="H2" s="9"/>
      <c r="I2" s="9"/>
      <c r="J2" s="9"/>
      <c r="K2" s="9"/>
    </row>
    <row r="3" spans="1:11" ht="33" customHeight="1" x14ac:dyDescent="0.2">
      <c r="A3" s="9"/>
      <c r="B3" s="177" t="s">
        <v>2</v>
      </c>
      <c r="C3" s="177"/>
      <c r="D3" s="177"/>
      <c r="E3" s="177"/>
      <c r="F3" s="96" t="s">
        <v>46</v>
      </c>
      <c r="G3" s="95"/>
      <c r="H3" s="9"/>
      <c r="I3" s="9"/>
      <c r="J3" s="9"/>
      <c r="K3" s="9"/>
    </row>
    <row r="4" spans="1:11" ht="16.5" x14ac:dyDescent="0.25">
      <c r="A4" s="9"/>
      <c r="B4" s="178" t="s">
        <v>3</v>
      </c>
      <c r="C4" s="178"/>
      <c r="D4" s="178"/>
      <c r="E4" s="178"/>
      <c r="F4" s="9"/>
      <c r="G4" s="93"/>
      <c r="H4" s="179"/>
      <c r="I4" s="179"/>
      <c r="J4" s="179"/>
      <c r="K4" s="179"/>
    </row>
    <row r="5" spans="1:11" ht="16.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3" customFormat="1" ht="17.25" customHeight="1" thickBot="1" x14ac:dyDescent="0.3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s="4" customFormat="1" ht="60" customHeight="1" thickBot="1" x14ac:dyDescent="0.3">
      <c r="A7" s="161" t="s">
        <v>4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s="6" customFormat="1" ht="16.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4" customFormat="1" ht="36" customHeight="1" x14ac:dyDescent="0.25">
      <c r="A9" s="164" t="s">
        <v>43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</row>
    <row r="10" spans="1:11" s="9" customFormat="1" ht="3.75" customHeigh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8"/>
    </row>
    <row r="11" spans="1:11" ht="60" customHeight="1" x14ac:dyDescent="0.2">
      <c r="A11" s="167" t="s">
        <v>5</v>
      </c>
      <c r="B11" s="168"/>
      <c r="C11" s="168"/>
      <c r="D11" s="168"/>
      <c r="E11" s="169"/>
      <c r="F11" s="170"/>
      <c r="G11" s="171"/>
      <c r="H11" s="171"/>
      <c r="I11" s="171"/>
      <c r="J11" s="171"/>
      <c r="K11" s="172"/>
    </row>
    <row r="12" spans="1:11" s="13" customFormat="1" ht="6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s="4" customFormat="1" ht="15.95" customHeight="1" x14ac:dyDescent="0.25">
      <c r="A13" s="173" t="s">
        <v>6</v>
      </c>
      <c r="B13" s="174"/>
      <c r="C13" s="174"/>
      <c r="D13" s="174"/>
      <c r="E13" s="174"/>
      <c r="F13" s="174"/>
      <c r="G13" s="135" t="s">
        <v>7</v>
      </c>
      <c r="H13" s="136"/>
      <c r="I13" s="136"/>
      <c r="J13" s="137"/>
      <c r="K13" s="14"/>
    </row>
    <row r="14" spans="1:11" s="16" customFormat="1" ht="36" customHeight="1" x14ac:dyDescent="0.2">
      <c r="A14" s="138"/>
      <c r="B14" s="139"/>
      <c r="C14" s="139"/>
      <c r="D14" s="139"/>
      <c r="E14" s="139"/>
      <c r="F14" s="140"/>
      <c r="G14" s="141"/>
      <c r="H14" s="142"/>
      <c r="I14" s="142"/>
      <c r="J14" s="143"/>
      <c r="K14" s="15"/>
    </row>
    <row r="15" spans="1:11" s="20" customFormat="1" ht="7.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s="4" customFormat="1" ht="15.95" customHeight="1" x14ac:dyDescent="0.25">
      <c r="A16" s="144" t="s">
        <v>8</v>
      </c>
      <c r="B16" s="145"/>
      <c r="C16" s="21"/>
      <c r="D16" s="21"/>
      <c r="E16" s="21"/>
      <c r="F16" s="21"/>
      <c r="G16" s="21"/>
      <c r="H16" s="22"/>
      <c r="I16" s="23"/>
      <c r="J16" s="115"/>
      <c r="K16" s="116"/>
    </row>
    <row r="17" spans="1:11" ht="36" customHeight="1" x14ac:dyDescent="0.2">
      <c r="A17" s="146"/>
      <c r="B17" s="147"/>
      <c r="C17" s="147"/>
      <c r="D17" s="147"/>
      <c r="E17" s="147"/>
      <c r="F17" s="147"/>
      <c r="G17" s="147"/>
      <c r="H17" s="148"/>
      <c r="I17" s="149"/>
      <c r="J17" s="149"/>
      <c r="K17" s="150"/>
    </row>
    <row r="18" spans="1:11" s="13" customFormat="1" ht="6" customHeight="1" x14ac:dyDescent="0.2">
      <c r="A18" s="10"/>
      <c r="B18" s="11"/>
      <c r="C18" s="11"/>
      <c r="D18" s="11"/>
      <c r="E18" s="11"/>
      <c r="F18" s="11"/>
      <c r="G18" s="24"/>
      <c r="H18" s="24"/>
      <c r="I18" s="24"/>
      <c r="J18" s="24"/>
      <c r="K18" s="25"/>
    </row>
    <row r="19" spans="1:11" s="29" customFormat="1" ht="30" customHeight="1" x14ac:dyDescent="0.25">
      <c r="A19" s="26" t="s">
        <v>9</v>
      </c>
      <c r="B19" s="27"/>
      <c r="C19" s="27"/>
      <c r="D19" s="27"/>
      <c r="E19" s="27"/>
      <c r="F19" s="28"/>
      <c r="G19" s="151"/>
      <c r="H19" s="152"/>
      <c r="I19" s="152"/>
      <c r="J19" s="152"/>
      <c r="K19" s="153"/>
    </row>
    <row r="20" spans="1:11" s="9" customFormat="1" ht="10.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8"/>
    </row>
    <row r="21" spans="1:11" s="32" customFormat="1" ht="16.5" customHeight="1" thickBot="1" x14ac:dyDescent="0.3">
      <c r="A21" s="154" t="s">
        <v>10</v>
      </c>
      <c r="B21" s="155"/>
      <c r="C21" s="155"/>
      <c r="D21" s="155"/>
      <c r="E21" s="155"/>
      <c r="F21" s="155"/>
      <c r="G21" s="156"/>
      <c r="H21" s="157" t="s">
        <v>11</v>
      </c>
      <c r="I21" s="156"/>
      <c r="J21" s="30" t="s">
        <v>12</v>
      </c>
      <c r="K21" s="31"/>
    </row>
    <row r="22" spans="1:11" s="4" customFormat="1" ht="25.5" customHeight="1" x14ac:dyDescent="0.25">
      <c r="A22" s="33" t="s">
        <v>13</v>
      </c>
      <c r="B22" s="158" t="s">
        <v>14</v>
      </c>
      <c r="C22" s="159"/>
      <c r="D22" s="159"/>
      <c r="E22" s="159"/>
      <c r="F22" s="159"/>
      <c r="G22" s="160"/>
      <c r="H22" s="34"/>
      <c r="I22" s="35"/>
      <c r="J22" s="36"/>
      <c r="K22" s="37"/>
    </row>
    <row r="23" spans="1:11" s="29" customFormat="1" ht="25.5" customHeight="1" x14ac:dyDescent="0.25">
      <c r="A23" s="38"/>
      <c r="B23" s="39" t="s">
        <v>15</v>
      </c>
      <c r="C23" s="126" t="s">
        <v>16</v>
      </c>
      <c r="D23" s="127"/>
      <c r="E23" s="127"/>
      <c r="F23" s="127"/>
      <c r="G23" s="128"/>
      <c r="H23" s="40">
        <v>14</v>
      </c>
      <c r="I23" s="41" t="s">
        <v>17</v>
      </c>
      <c r="J23" s="42"/>
      <c r="K23" s="43">
        <f>H23*J23</f>
        <v>0</v>
      </c>
    </row>
    <row r="24" spans="1:11" s="29" customFormat="1" ht="25.5" customHeight="1" x14ac:dyDescent="0.25">
      <c r="A24" s="38"/>
      <c r="B24" s="44" t="s">
        <v>18</v>
      </c>
      <c r="C24" s="129" t="s">
        <v>19</v>
      </c>
      <c r="D24" s="130"/>
      <c r="E24" s="130"/>
      <c r="F24" s="130"/>
      <c r="G24" s="131"/>
      <c r="H24" s="40">
        <v>14</v>
      </c>
      <c r="I24" s="41" t="s">
        <v>17</v>
      </c>
      <c r="J24" s="45"/>
      <c r="K24" s="43">
        <f>H24*J24</f>
        <v>0</v>
      </c>
    </row>
    <row r="25" spans="1:11" s="29" customFormat="1" ht="25.5" customHeight="1" x14ac:dyDescent="0.25">
      <c r="A25" s="46" t="s">
        <v>20</v>
      </c>
      <c r="B25" s="123" t="s">
        <v>21</v>
      </c>
      <c r="C25" s="124"/>
      <c r="D25" s="124"/>
      <c r="E25" s="124"/>
      <c r="F25" s="124"/>
      <c r="G25" s="125"/>
      <c r="H25" s="47"/>
      <c r="I25" s="48"/>
      <c r="J25" s="49"/>
      <c r="K25" s="50"/>
    </row>
    <row r="26" spans="1:11" s="29" customFormat="1" ht="25.5" customHeight="1" x14ac:dyDescent="0.25">
      <c r="A26" s="51"/>
      <c r="B26" s="52"/>
      <c r="C26" s="126" t="s">
        <v>22</v>
      </c>
      <c r="D26" s="127"/>
      <c r="E26" s="127"/>
      <c r="F26" s="127"/>
      <c r="G26" s="128"/>
      <c r="H26" s="53">
        <v>26</v>
      </c>
      <c r="I26" s="54" t="s">
        <v>23</v>
      </c>
      <c r="J26" s="55"/>
      <c r="K26" s="43">
        <f>(H26*J26)</f>
        <v>0</v>
      </c>
    </row>
    <row r="27" spans="1:11" s="29" customFormat="1" ht="25.5" customHeight="1" x14ac:dyDescent="0.25">
      <c r="A27" s="38"/>
      <c r="B27" s="39" t="s">
        <v>15</v>
      </c>
      <c r="C27" s="126" t="s">
        <v>24</v>
      </c>
      <c r="D27" s="127"/>
      <c r="E27" s="127"/>
      <c r="F27" s="127"/>
      <c r="G27" s="128"/>
      <c r="H27" s="53">
        <v>18</v>
      </c>
      <c r="I27" s="54" t="s">
        <v>25</v>
      </c>
      <c r="J27" s="55"/>
      <c r="K27" s="43">
        <f t="shared" ref="K27:K29" si="0">H27*J27</f>
        <v>0</v>
      </c>
    </row>
    <row r="28" spans="1:11" s="29" customFormat="1" ht="25.5" customHeight="1" x14ac:dyDescent="0.25">
      <c r="A28" s="38"/>
      <c r="B28" s="56" t="s">
        <v>18</v>
      </c>
      <c r="C28" s="126" t="s">
        <v>26</v>
      </c>
      <c r="D28" s="127"/>
      <c r="E28" s="127"/>
      <c r="F28" s="127"/>
      <c r="G28" s="128"/>
      <c r="H28" s="57">
        <v>7</v>
      </c>
      <c r="I28" s="58" t="s">
        <v>25</v>
      </c>
      <c r="J28" s="59"/>
      <c r="K28" s="43">
        <f>H28*J28</f>
        <v>0</v>
      </c>
    </row>
    <row r="29" spans="1:11" s="29" customFormat="1" ht="25.5" customHeight="1" x14ac:dyDescent="0.25">
      <c r="A29" s="38"/>
      <c r="B29" s="44" t="s">
        <v>18</v>
      </c>
      <c r="C29" s="129" t="s">
        <v>27</v>
      </c>
      <c r="D29" s="130"/>
      <c r="E29" s="130"/>
      <c r="F29" s="130"/>
      <c r="G29" s="131"/>
      <c r="H29" s="60">
        <v>4</v>
      </c>
      <c r="I29" s="61" t="s">
        <v>23</v>
      </c>
      <c r="J29" s="45"/>
      <c r="K29" s="43">
        <f t="shared" si="0"/>
        <v>0</v>
      </c>
    </row>
    <row r="30" spans="1:11" s="29" customFormat="1" ht="25.5" customHeight="1" x14ac:dyDescent="0.25">
      <c r="A30" s="46" t="s">
        <v>28</v>
      </c>
      <c r="B30" s="123" t="s">
        <v>29</v>
      </c>
      <c r="C30" s="124"/>
      <c r="D30" s="124"/>
      <c r="E30" s="124"/>
      <c r="F30" s="124"/>
      <c r="G30" s="125"/>
      <c r="H30" s="47"/>
      <c r="I30" s="48"/>
      <c r="J30" s="62"/>
      <c r="K30" s="50"/>
    </row>
    <row r="31" spans="1:11" s="29" customFormat="1" ht="25.5" customHeight="1" x14ac:dyDescent="0.25">
      <c r="A31" s="38"/>
      <c r="B31" s="63" t="s">
        <v>18</v>
      </c>
      <c r="C31" s="126" t="s">
        <v>30</v>
      </c>
      <c r="D31" s="127"/>
      <c r="E31" s="127"/>
      <c r="F31" s="127"/>
      <c r="G31" s="128"/>
      <c r="H31" s="40">
        <v>18</v>
      </c>
      <c r="I31" s="41" t="s">
        <v>17</v>
      </c>
      <c r="J31" s="42"/>
      <c r="K31" s="43">
        <f t="shared" ref="K31:K33" si="1">H31*J31</f>
        <v>0</v>
      </c>
    </row>
    <row r="32" spans="1:11" s="29" customFormat="1" ht="25.5" customHeight="1" x14ac:dyDescent="0.25">
      <c r="A32" s="38"/>
      <c r="B32" s="64" t="s">
        <v>31</v>
      </c>
      <c r="C32" s="126" t="s">
        <v>32</v>
      </c>
      <c r="D32" s="127"/>
      <c r="E32" s="127"/>
      <c r="F32" s="127"/>
      <c r="G32" s="128"/>
      <c r="H32" s="65">
        <v>7</v>
      </c>
      <c r="I32" s="66" t="s">
        <v>17</v>
      </c>
      <c r="J32" s="67"/>
      <c r="K32" s="68">
        <f t="shared" si="1"/>
        <v>0</v>
      </c>
    </row>
    <row r="33" spans="1:11" s="29" customFormat="1" ht="25.5" customHeight="1" x14ac:dyDescent="0.25">
      <c r="A33" s="38"/>
      <c r="B33" s="69" t="s">
        <v>31</v>
      </c>
      <c r="C33" s="129" t="s">
        <v>33</v>
      </c>
      <c r="D33" s="130"/>
      <c r="E33" s="130"/>
      <c r="F33" s="130"/>
      <c r="G33" s="131"/>
      <c r="H33" s="70">
        <v>4</v>
      </c>
      <c r="I33" s="71" t="s">
        <v>23</v>
      </c>
      <c r="J33" s="45"/>
      <c r="K33" s="72">
        <f t="shared" si="1"/>
        <v>0</v>
      </c>
    </row>
    <row r="34" spans="1:11" s="29" customFormat="1" ht="25.5" customHeight="1" x14ac:dyDescent="0.25">
      <c r="A34" s="73" t="s">
        <v>34</v>
      </c>
      <c r="B34" s="132" t="s">
        <v>47</v>
      </c>
      <c r="C34" s="133"/>
      <c r="D34" s="133"/>
      <c r="E34" s="133"/>
      <c r="F34" s="133"/>
      <c r="G34" s="134"/>
      <c r="H34" s="74">
        <v>20</v>
      </c>
      <c r="I34" s="75"/>
      <c r="J34" s="100"/>
      <c r="K34" s="98">
        <f>IF(J34=1,20,0)</f>
        <v>0</v>
      </c>
    </row>
    <row r="35" spans="1:11" s="29" customFormat="1" ht="25.5" customHeight="1" x14ac:dyDescent="0.25">
      <c r="A35" s="51" t="s">
        <v>35</v>
      </c>
      <c r="B35" s="135" t="s">
        <v>36</v>
      </c>
      <c r="C35" s="136"/>
      <c r="D35" s="136"/>
      <c r="E35" s="136"/>
      <c r="F35" s="136"/>
      <c r="G35" s="137"/>
      <c r="H35" s="53"/>
      <c r="I35" s="54"/>
      <c r="J35" s="99"/>
      <c r="K35" s="94"/>
    </row>
    <row r="36" spans="1:11" s="9" customFormat="1" ht="8.25" customHeight="1" thickBot="1" x14ac:dyDescent="0.3">
      <c r="A36" s="76"/>
      <c r="B36" s="120"/>
      <c r="C36" s="121"/>
      <c r="D36" s="121"/>
      <c r="E36" s="121"/>
      <c r="F36" s="121"/>
      <c r="G36" s="121"/>
      <c r="H36" s="121"/>
      <c r="I36" s="121"/>
      <c r="J36" s="121"/>
      <c r="K36" s="122"/>
    </row>
    <row r="37" spans="1:11" s="9" customFormat="1" ht="35.25" customHeight="1" thickBot="1" x14ac:dyDescent="0.25">
      <c r="A37" s="112" t="s">
        <v>37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77">
        <f>SUM(K23:K35)</f>
        <v>0</v>
      </c>
    </row>
    <row r="38" spans="1:11" s="9" customFormat="1" ht="11.25" customHeight="1" x14ac:dyDescent="0.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s="9" customFormat="1" x14ac:dyDescent="0.2">
      <c r="A39" s="114" t="s">
        <v>38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6"/>
    </row>
    <row r="40" spans="1:11" ht="36" customHeight="1" x14ac:dyDescent="0.2">
      <c r="A40" s="104"/>
      <c r="B40" s="105"/>
      <c r="C40" s="105"/>
      <c r="D40" s="105"/>
      <c r="E40" s="105"/>
      <c r="F40" s="106"/>
      <c r="G40" s="117"/>
      <c r="H40" s="105"/>
      <c r="I40" s="105"/>
      <c r="J40" s="105"/>
      <c r="K40" s="118"/>
    </row>
    <row r="41" spans="1:11" s="3" customFormat="1" ht="18" customHeight="1" x14ac:dyDescent="0.25">
      <c r="A41" s="107" t="s">
        <v>39</v>
      </c>
      <c r="B41" s="108"/>
      <c r="C41" s="108"/>
      <c r="D41" s="108"/>
      <c r="E41" s="108"/>
      <c r="F41" s="108"/>
      <c r="G41" s="108" t="s">
        <v>40</v>
      </c>
      <c r="H41" s="108"/>
      <c r="I41" s="108"/>
      <c r="J41" s="108"/>
      <c r="K41" s="119"/>
    </row>
    <row r="42" spans="1:11" s="4" customFormat="1" ht="36" customHeight="1" thickBot="1" x14ac:dyDescent="0.3">
      <c r="A42" s="101" t="s">
        <v>44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3"/>
    </row>
    <row r="43" spans="1:11" s="81" customFormat="1" ht="24" customHeight="1" thickBot="1" x14ac:dyDescent="0.3"/>
    <row r="44" spans="1:11" s="81" customFormat="1" ht="18" customHeight="1" x14ac:dyDescent="0.25">
      <c r="A44" s="82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</row>
    <row r="45" spans="1:11" ht="36" customHeight="1" x14ac:dyDescent="0.2">
      <c r="A45" s="104"/>
      <c r="B45" s="105"/>
      <c r="C45" s="105"/>
      <c r="D45" s="105"/>
      <c r="E45" s="105"/>
      <c r="F45" s="105"/>
      <c r="G45" s="105"/>
      <c r="H45" s="105"/>
      <c r="I45" s="106"/>
      <c r="J45" s="85"/>
      <c r="K45" s="86"/>
    </row>
    <row r="46" spans="1:11" s="89" customFormat="1" ht="12.75" x14ac:dyDescent="0.25">
      <c r="A46" s="107" t="s">
        <v>42</v>
      </c>
      <c r="B46" s="108"/>
      <c r="C46" s="108"/>
      <c r="D46" s="108"/>
      <c r="E46" s="108"/>
      <c r="F46" s="108"/>
      <c r="G46" s="108"/>
      <c r="H46" s="108"/>
      <c r="I46" s="108"/>
      <c r="J46" s="87"/>
      <c r="K46" s="88"/>
    </row>
    <row r="47" spans="1:11" s="9" customFormat="1" ht="6.75" customHeight="1" x14ac:dyDescent="0.2">
      <c r="A47" s="90"/>
      <c r="B47" s="91"/>
      <c r="C47" s="91"/>
      <c r="D47" s="91"/>
      <c r="E47" s="91"/>
      <c r="F47" s="91"/>
      <c r="G47" s="91"/>
      <c r="H47" s="91"/>
      <c r="I47" s="91"/>
      <c r="J47" s="6"/>
      <c r="K47" s="8"/>
    </row>
    <row r="48" spans="1:11" s="4" customFormat="1" ht="21" customHeight="1" thickBot="1" x14ac:dyDescent="0.3">
      <c r="A48" s="109" t="s">
        <v>45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1"/>
    </row>
    <row r="49" spans="1:9" s="85" customFormat="1" ht="24.75" customHeight="1" x14ac:dyDescent="0.2">
      <c r="A49" s="92"/>
      <c r="B49" s="92"/>
      <c r="C49" s="92"/>
      <c r="D49" s="92"/>
      <c r="E49" s="92"/>
      <c r="F49" s="92"/>
      <c r="G49" s="92"/>
      <c r="H49" s="92"/>
      <c r="I49" s="92"/>
    </row>
  </sheetData>
  <sheetProtection algorithmName="SHA-512" hashValue="9gEcxlntFU+/Fl8F7nXGBVpQDFxio/FWKzu9D2XRLPKj5s3KnMZmCLKIxIAIqL2F0eE0rFVznqQZXfaev2OkIA==" saltValue="+XSwW5Wky01sTG4fyCpG5g==" spinCount="100000" sheet="1" selectLockedCells="1"/>
  <mergeCells count="46">
    <mergeCell ref="A6:K6"/>
    <mergeCell ref="B1:F1"/>
    <mergeCell ref="B3:E3"/>
    <mergeCell ref="B4:E4"/>
    <mergeCell ref="H4:K4"/>
    <mergeCell ref="A5:K5"/>
    <mergeCell ref="A7:K7"/>
    <mergeCell ref="A9:K9"/>
    <mergeCell ref="A11:E11"/>
    <mergeCell ref="F11:K11"/>
    <mergeCell ref="A13:F13"/>
    <mergeCell ref="G13:J13"/>
    <mergeCell ref="C24:G24"/>
    <mergeCell ref="A14:F14"/>
    <mergeCell ref="G14:J14"/>
    <mergeCell ref="A16:B16"/>
    <mergeCell ref="J16:K16"/>
    <mergeCell ref="A17:H17"/>
    <mergeCell ref="I17:K17"/>
    <mergeCell ref="G19:K19"/>
    <mergeCell ref="A21:G21"/>
    <mergeCell ref="H21:I21"/>
    <mergeCell ref="B22:G22"/>
    <mergeCell ref="C23:G23"/>
    <mergeCell ref="B36:K36"/>
    <mergeCell ref="B25:G25"/>
    <mergeCell ref="C26:G26"/>
    <mergeCell ref="C27:G27"/>
    <mergeCell ref="C28:G28"/>
    <mergeCell ref="C29:G29"/>
    <mergeCell ref="B30:G30"/>
    <mergeCell ref="C31:G31"/>
    <mergeCell ref="C32:G32"/>
    <mergeCell ref="C33:G33"/>
    <mergeCell ref="B34:G34"/>
    <mergeCell ref="B35:G35"/>
    <mergeCell ref="A42:K42"/>
    <mergeCell ref="A45:I45"/>
    <mergeCell ref="A46:I46"/>
    <mergeCell ref="A48:K48"/>
    <mergeCell ref="A37:J37"/>
    <mergeCell ref="A39:K39"/>
    <mergeCell ref="A40:F40"/>
    <mergeCell ref="G40:K40"/>
    <mergeCell ref="A41:F41"/>
    <mergeCell ref="G41:K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cellComments="asDisplayed" horizontalDpi="1200" verticalDpi="1200" r:id="rId1"/>
  <headerFooter>
    <oddFooter>&amp;L&amp;"-,Kursiv"Staatliches Schulamt in Gießen (Stand: März 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Latinum Graecum</vt:lpstr>
      <vt:lpstr>'Latinum Graecum'!Druckbereich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Passauer, Ute (HKM)</dc:creator>
  <cp:lastModifiedBy>Müller, Ulrike (SSA GI)</cp:lastModifiedBy>
  <cp:lastPrinted>2019-03-15T08:53:17Z</cp:lastPrinted>
  <dcterms:created xsi:type="dcterms:W3CDTF">2019-03-13T15:51:17Z</dcterms:created>
  <dcterms:modified xsi:type="dcterms:W3CDTF">2019-06-14T13:11:53Z</dcterms:modified>
</cp:coreProperties>
</file>