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Abteilung III\III.B\III.B.3\SfE\Nichtschüler\Kostenerstattungen f. NSchPr\"/>
    </mc:Choice>
  </mc:AlternateContent>
  <workbookProtection workbookAlgorithmName="SHA-512" workbookHashValue="1i1E5nl5qPXyajUM4lSqQxy7n1vL7QWMSMw2nbacVAEPTtPQwBQFPnx6DGsxV28gaBX3H11c6/7QEY6Awz8flg==" workbookSaltValue="tPHI847bWc/3uNel5PEeDQ==" workbookSpinCount="100000" lockStructure="1"/>
  <bookViews>
    <workbookView xWindow="0" yWindow="0" windowWidth="28800" windowHeight="12300"/>
  </bookViews>
  <sheets>
    <sheet name=" NSchPr HR (3-2019)" sheetId="9" r:id="rId1"/>
    <sheet name="SSÄ (Auswahlfeld)" sheetId="2" state="hidden" r:id="rId2"/>
  </sheets>
  <definedNames>
    <definedName name="_xlnm.Print_Area" localSheetId="0">' NSchPr HR (3-2019)'!$A$1:$L$48</definedName>
    <definedName name="für_den_Landkreis_Bergstraße_und_den_Odenwaldkreis">#REF!</definedName>
  </definedNames>
  <calcPr calcId="162913"/>
</workbook>
</file>

<file path=xl/calcChain.xml><?xml version="1.0" encoding="utf-8"?>
<calcChain xmlns="http://schemas.openxmlformats.org/spreadsheetml/2006/main">
  <c r="L35" i="9" l="1"/>
  <c r="L34" i="9"/>
  <c r="L33" i="9"/>
  <c r="L32" i="9"/>
  <c r="L30" i="9"/>
  <c r="L29" i="9"/>
  <c r="L28" i="9"/>
  <c r="L26" i="9"/>
  <c r="L25" i="9"/>
  <c r="L23" i="9"/>
  <c r="L22" i="9"/>
  <c r="E3" i="9"/>
  <c r="L38" i="9" l="1"/>
</calcChain>
</file>

<file path=xl/sharedStrings.xml><?xml version="1.0" encoding="utf-8"?>
<sst xmlns="http://schemas.openxmlformats.org/spreadsheetml/2006/main" count="103" uniqueCount="68">
  <si>
    <t>Tätigkeit</t>
  </si>
  <si>
    <t>Bezahlung in €</t>
  </si>
  <si>
    <t>GESAMT</t>
  </si>
  <si>
    <t>IBAN</t>
  </si>
  <si>
    <t>Ort, Datum</t>
  </si>
  <si>
    <t>1.</t>
  </si>
  <si>
    <t>2.</t>
  </si>
  <si>
    <t>3.</t>
  </si>
  <si>
    <t>4.</t>
  </si>
  <si>
    <t>5.</t>
  </si>
  <si>
    <t>Vorsitz und Organisation</t>
  </si>
  <si>
    <t>Schriftliche Prüfung</t>
  </si>
  <si>
    <t>Mündliche Prüfung</t>
  </si>
  <si>
    <t>Projektprüfung oder Präsentation</t>
  </si>
  <si>
    <t>1)</t>
  </si>
  <si>
    <t>Organisation</t>
  </si>
  <si>
    <t>2)</t>
  </si>
  <si>
    <t>3)</t>
  </si>
  <si>
    <t>Korrektur</t>
  </si>
  <si>
    <t>Fachausschussvorsitz</t>
  </si>
  <si>
    <t>Prüfung (jeweils)</t>
  </si>
  <si>
    <t>Protokoll (jeweils)</t>
  </si>
  <si>
    <t>/ Prüfling</t>
  </si>
  <si>
    <t>/ Klausur</t>
  </si>
  <si>
    <t>/ Stunde</t>
  </si>
  <si>
    <t>(Bitte hier SSA auswählen! - Dropdown-Feld)</t>
  </si>
  <si>
    <t xml:space="preserve"> Unterschrift der Antragstellerin / des Antragstellers</t>
  </si>
  <si>
    <t>den Landkreis Bergstraße und den Odenwaldkreis</t>
  </si>
  <si>
    <t>den Landkreis Darmstadt-Dieburg und die Stadt Darmstadt</t>
  </si>
  <si>
    <t>die Stadt Frankfurt am Main</t>
  </si>
  <si>
    <t>den Landkreis Fulda</t>
  </si>
  <si>
    <t>den Landkreis Gießen und den Vogelsbergkreis</t>
  </si>
  <si>
    <t>den Landkreis Hersfeld-Rotenburg und den Werra-Meißner-Kreis</t>
  </si>
  <si>
    <t>den Hochtaunuskreis und den Wetteraukreis</t>
  </si>
  <si>
    <t>den Landkreis und die Stadt Kassel</t>
  </si>
  <si>
    <t>den Lahn-Dill-Kreis und den Landkreis Limburg-Weilburg</t>
  </si>
  <si>
    <t>den Main-Kinzig-Kreis</t>
  </si>
  <si>
    <t>den Landkreis Offenbach und die Stadt Offenbach am Main</t>
  </si>
  <si>
    <t>den Rheingau-Taunus-Kreis und die Landeshauptstadt Wiesbaden</t>
  </si>
  <si>
    <t>den Schwalm-Eder-Kreis und den Landkreis Waldeck-Frankenberg</t>
  </si>
  <si>
    <t>Prüfungsvorsitz</t>
  </si>
  <si>
    <t>Aufsicht während der schriftlichen Prüfung (pro Std.)</t>
  </si>
  <si>
    <t>den Landkreis Groß-Gerau und den Main-Taunus-Kreis</t>
  </si>
  <si>
    <t>den Landkreis Marburg-Biedenkopf</t>
  </si>
  <si>
    <t>6.</t>
  </si>
  <si>
    <t>Anzahl</t>
  </si>
  <si>
    <t>Vorname</t>
  </si>
  <si>
    <t>Nachname</t>
  </si>
  <si>
    <t xml:space="preserve">Datum und Unterschrift der/des Prüfungsvorsitzenden für Abrechnungen der Ausschussmitglieder </t>
  </si>
  <si>
    <t>HCC-Hessisches Competence Center</t>
  </si>
  <si>
    <t>- Zentrale Scan-Stelle-</t>
  </si>
  <si>
    <t>65165 Wiesbaden</t>
  </si>
  <si>
    <r>
      <t xml:space="preserve">Kontoinhaber/in </t>
    </r>
    <r>
      <rPr>
        <sz val="11"/>
        <color theme="1"/>
        <rFont val="Arial"/>
        <family val="2"/>
      </rPr>
      <t>(wenn nicht identisch mit Antragsteller/in)</t>
    </r>
    <r>
      <rPr>
        <b/>
        <sz val="11"/>
        <color theme="1"/>
        <rFont val="Arial"/>
        <family val="2"/>
      </rPr>
      <t xml:space="preserve">: </t>
    </r>
  </si>
  <si>
    <r>
      <t xml:space="preserve">Erstellung der 3. </t>
    </r>
    <r>
      <rPr>
        <sz val="11"/>
        <color theme="1"/>
        <rFont val="Arial"/>
        <family val="2"/>
      </rPr>
      <t>(Hauptschul-)</t>
    </r>
    <r>
      <rPr>
        <b/>
        <sz val="11"/>
        <color theme="1"/>
        <rFont val="Arial"/>
        <family val="2"/>
      </rPr>
      <t xml:space="preserve"> bzw. 4. </t>
    </r>
    <r>
      <rPr>
        <sz val="11"/>
        <color theme="1"/>
        <rFont val="Arial"/>
        <family val="2"/>
      </rPr>
      <t>(Realschulabschluss)</t>
    </r>
    <r>
      <rPr>
        <b/>
        <sz val="11"/>
        <color theme="1"/>
        <rFont val="Arial"/>
        <family val="2"/>
      </rPr>
      <t xml:space="preserve"> schriftlichen Prüfung </t>
    </r>
  </si>
  <si>
    <r>
      <t xml:space="preserve">Sonstiges  - </t>
    </r>
    <r>
      <rPr>
        <sz val="11"/>
        <color theme="1"/>
        <rFont val="Arial"/>
        <family val="2"/>
      </rPr>
      <t xml:space="preserve">Sachkosten (Papier usw.) </t>
    </r>
    <r>
      <rPr>
        <b/>
        <sz val="11"/>
        <color theme="1"/>
        <rFont val="Arial"/>
        <family val="2"/>
      </rPr>
      <t>Bitte Belege beifügen!</t>
    </r>
  </si>
  <si>
    <t>Buchungskreis 2312</t>
  </si>
  <si>
    <t>XXXX</t>
  </si>
  <si>
    <t>Dienststelle</t>
  </si>
  <si>
    <r>
      <t xml:space="preserve">Mit der Unterschrift wird die </t>
    </r>
    <r>
      <rPr>
        <b/>
        <sz val="11"/>
        <rFont val="Arial"/>
        <family val="2"/>
      </rPr>
      <t>sachliche und rechnerische Richtigkeit</t>
    </r>
    <r>
      <rPr>
        <sz val="11"/>
        <color theme="1"/>
        <rFont val="Arial"/>
        <family val="2"/>
      </rPr>
      <t xml:space="preserve"> der Angaben festgestellt:</t>
    </r>
  </si>
  <si>
    <t xml:space="preserve">Staatliches Schulamt für </t>
  </si>
  <si>
    <t xml:space="preserve">Prüfungsort/e 
(Schulname/n und -ort/e): </t>
  </si>
  <si>
    <t>Abrechnung der Prüfungen für Nichtschülerinnen und Nichtschüler zum Erwerb
des Hauptschulabschlusses oder des mittleren Abschlusses (Realschulabschluss)</t>
  </si>
  <si>
    <t xml:space="preserve">oder elektronisch an </t>
  </si>
  <si>
    <t>E-Rechnung@ekrw.hessen.de</t>
  </si>
  <si>
    <t>Nach Abschluss des Prüfungsdurchgangs sind von der Antragstellerin / dem Antragsteller die grauen Felder in dem Antrag elektronisch auszufüllen, auszudrucken und zu unterschreiben.</t>
  </si>
  <si>
    <t xml:space="preserve">Als Ausschussmitglied richten Sie bitte Ihren Antrag an die/den Prüfungsvorsitzende/n. 
Als Prüfungsvorsitzende/r richten Sie bitte Ihren Antrag direkt an das HCC. </t>
  </si>
  <si>
    <r>
      <t xml:space="preserve">Als Prüfungsvorsitzende/r richten Sie bitte </t>
    </r>
    <r>
      <rPr>
        <b/>
        <sz val="11"/>
        <rFont val="Arial"/>
        <family val="2"/>
      </rPr>
      <t>den Antrag des Ausschussmitglieds an</t>
    </r>
    <r>
      <rPr>
        <b/>
        <sz val="11"/>
        <color theme="1"/>
        <rFont val="Arial"/>
        <family val="2"/>
      </rPr>
      <t xml:space="preserve"> das HCC. </t>
    </r>
  </si>
  <si>
    <t>Ich habe zur Kenntnis genommen, dass Einkünfte aus Prüfungsvergütungen der Einkommenssteuer unterliegen.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</si>
</sst>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6" fillId="0" borderId="21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8" fontId="5" fillId="0" borderId="10" xfId="0" applyNumberFormat="1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vertical="center" wrapText="1"/>
    </xf>
    <xf numFmtId="8" fontId="5" fillId="0" borderId="6" xfId="0" applyNumberFormat="1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vertical="center" wrapText="1"/>
    </xf>
    <xf numFmtId="0" fontId="5" fillId="4" borderId="28" xfId="0" applyFont="1" applyFill="1" applyBorder="1" applyAlignment="1" applyProtection="1">
      <alignment vertical="center" wrapText="1"/>
      <protection locked="0"/>
    </xf>
    <xf numFmtId="8" fontId="5" fillId="0" borderId="5" xfId="0" applyNumberFormat="1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8" fontId="5" fillId="0" borderId="11" xfId="0" applyNumberFormat="1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vertical="center" wrapText="1"/>
    </xf>
    <xf numFmtId="8" fontId="5" fillId="0" borderId="7" xfId="0" applyNumberFormat="1" applyFont="1" applyBorder="1" applyAlignment="1" applyProtection="1">
      <alignment horizontal="right"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4" borderId="26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vertical="center" wrapText="1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top"/>
    </xf>
    <xf numFmtId="0" fontId="5" fillId="0" borderId="0" xfId="0" applyFont="1" applyProtection="1"/>
    <xf numFmtId="0" fontId="4" fillId="0" borderId="28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44" xfId="0" applyFont="1" applyBorder="1" applyProtection="1"/>
    <xf numFmtId="0" fontId="5" fillId="0" borderId="43" xfId="0" applyFont="1" applyFill="1" applyBorder="1" applyAlignment="1" applyProtection="1">
      <alignment horizontal="left"/>
    </xf>
    <xf numFmtId="0" fontId="5" fillId="0" borderId="45" xfId="0" applyFont="1" applyFill="1" applyBorder="1" applyAlignment="1" applyProtection="1">
      <alignment horizontal="left"/>
    </xf>
    <xf numFmtId="0" fontId="4" fillId="0" borderId="46" xfId="0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vertical="center"/>
    </xf>
    <xf numFmtId="0" fontId="5" fillId="0" borderId="46" xfId="0" applyFont="1" applyFill="1" applyBorder="1" applyAlignment="1" applyProtection="1">
      <alignment horizontal="left"/>
    </xf>
    <xf numFmtId="0" fontId="5" fillId="0" borderId="57" xfId="0" applyFont="1" applyFill="1" applyBorder="1" applyAlignment="1" applyProtection="1">
      <alignment horizontal="left"/>
    </xf>
    <xf numFmtId="0" fontId="4" fillId="0" borderId="56" xfId="0" applyFont="1" applyBorder="1" applyAlignment="1" applyProtection="1">
      <alignment vertical="center"/>
    </xf>
    <xf numFmtId="0" fontId="5" fillId="0" borderId="56" xfId="0" applyFont="1" applyBorder="1" applyProtection="1"/>
    <xf numFmtId="0" fontId="4" fillId="3" borderId="55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/>
    </xf>
    <xf numFmtId="0" fontId="5" fillId="0" borderId="66" xfId="0" applyFont="1" applyBorder="1" applyAlignment="1" applyProtection="1">
      <alignment vertical="center" wrapText="1"/>
    </xf>
    <xf numFmtId="0" fontId="5" fillId="0" borderId="49" xfId="0" applyFont="1" applyBorder="1" applyAlignment="1" applyProtection="1">
      <alignment vertical="center"/>
    </xf>
    <xf numFmtId="8" fontId="5" fillId="0" borderId="67" xfId="0" applyNumberFormat="1" applyFont="1" applyBorder="1" applyAlignment="1" applyProtection="1">
      <alignment vertical="center" wrapText="1"/>
    </xf>
    <xf numFmtId="0" fontId="5" fillId="0" borderId="68" xfId="0" applyFont="1" applyBorder="1" applyAlignment="1" applyProtection="1">
      <alignment vertical="center" wrapText="1"/>
    </xf>
    <xf numFmtId="8" fontId="5" fillId="0" borderId="54" xfId="0" applyNumberFormat="1" applyFont="1" applyBorder="1" applyAlignment="1" applyProtection="1">
      <alignment vertical="center" wrapText="1"/>
    </xf>
    <xf numFmtId="0" fontId="5" fillId="0" borderId="69" xfId="0" applyFont="1" applyBorder="1" applyAlignment="1" applyProtection="1">
      <alignment vertical="center" wrapText="1"/>
    </xf>
    <xf numFmtId="0" fontId="5" fillId="0" borderId="50" xfId="0" applyFont="1" applyBorder="1" applyAlignment="1" applyProtection="1">
      <alignment vertical="center"/>
    </xf>
    <xf numFmtId="0" fontId="4" fillId="0" borderId="65" xfId="0" applyFont="1" applyBorder="1" applyAlignment="1" applyProtection="1">
      <alignment vertical="center" wrapText="1"/>
    </xf>
    <xf numFmtId="8" fontId="5" fillId="0" borderId="55" xfId="0" applyNumberFormat="1" applyFont="1" applyBorder="1" applyAlignment="1" applyProtection="1">
      <alignment vertical="center" wrapText="1"/>
    </xf>
    <xf numFmtId="0" fontId="4" fillId="0" borderId="65" xfId="0" applyFont="1" applyBorder="1" applyAlignment="1" applyProtection="1">
      <alignment vertical="center"/>
    </xf>
    <xf numFmtId="164" fontId="5" fillId="4" borderId="7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44" xfId="0" applyFont="1" applyBorder="1" applyProtection="1">
      <protection locked="0"/>
    </xf>
    <xf numFmtId="0" fontId="5" fillId="0" borderId="44" xfId="0" applyFont="1" applyBorder="1" applyAlignment="1" applyProtection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</xf>
    <xf numFmtId="0" fontId="0" fillId="0" borderId="21" xfId="0" applyFont="1" applyFill="1" applyBorder="1" applyProtection="1"/>
    <xf numFmtId="0" fontId="0" fillId="0" borderId="53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5" fillId="0" borderId="4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vertical="top"/>
    </xf>
    <xf numFmtId="0" fontId="5" fillId="0" borderId="21" xfId="0" applyFont="1" applyBorder="1" applyAlignment="1" applyProtection="1">
      <alignment horizontal="left" vertical="center"/>
    </xf>
    <xf numFmtId="164" fontId="4" fillId="5" borderId="7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0" fontId="4" fillId="0" borderId="6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 wrapText="1"/>
    </xf>
    <xf numFmtId="0" fontId="12" fillId="2" borderId="63" xfId="0" applyFont="1" applyFill="1" applyBorder="1" applyAlignment="1" applyProtection="1">
      <alignment horizontal="left" vertical="center" wrapText="1"/>
    </xf>
    <xf numFmtId="0" fontId="12" fillId="2" borderId="64" xfId="0" applyFont="1" applyFill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top" wrapText="1"/>
    </xf>
    <xf numFmtId="0" fontId="12" fillId="0" borderId="22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5" fillId="4" borderId="55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4" borderId="61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58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5" fillId="4" borderId="61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75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57" xfId="0" applyFont="1" applyBorder="1" applyAlignment="1" applyProtection="1">
      <alignment horizontal="left"/>
    </xf>
    <xf numFmtId="0" fontId="5" fillId="4" borderId="39" xfId="0" applyFont="1" applyFill="1" applyBorder="1" applyAlignment="1" applyProtection="1">
      <protection locked="0"/>
    </xf>
    <xf numFmtId="0" fontId="5" fillId="4" borderId="22" xfId="0" applyFont="1" applyFill="1" applyBorder="1" applyAlignment="1" applyProtection="1">
      <protection locked="0"/>
    </xf>
    <xf numFmtId="0" fontId="5" fillId="4" borderId="8" xfId="0" applyFont="1" applyFill="1" applyBorder="1" applyAlignment="1" applyProtection="1">
      <protection locked="0"/>
    </xf>
    <xf numFmtId="0" fontId="8" fillId="0" borderId="43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4" fillId="2" borderId="4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8" xfId="0" applyFont="1" applyFill="1" applyBorder="1" applyAlignment="1" applyProtection="1">
      <alignment horizontal="left" vertical="center" wrapText="1"/>
    </xf>
    <xf numFmtId="0" fontId="5" fillId="0" borderId="72" xfId="0" applyFont="1" applyBorder="1" applyAlignment="1" applyProtection="1">
      <alignment horizontal="left" vertical="center"/>
    </xf>
    <xf numFmtId="0" fontId="5" fillId="0" borderId="73" xfId="0" applyFont="1" applyBorder="1" applyAlignment="1" applyProtection="1">
      <alignment horizontal="left" vertical="center"/>
    </xf>
    <xf numFmtId="0" fontId="5" fillId="0" borderId="74" xfId="0" applyFont="1" applyBorder="1" applyAlignment="1" applyProtection="1">
      <alignment horizontal="left" vertical="center"/>
    </xf>
    <xf numFmtId="0" fontId="5" fillId="4" borderId="46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left"/>
      <protection locked="0"/>
    </xf>
    <xf numFmtId="0" fontId="5" fillId="4" borderId="53" xfId="0" applyFont="1" applyFill="1" applyBorder="1" applyAlignment="1" applyProtection="1">
      <alignment horizontal="left"/>
      <protection locked="0"/>
    </xf>
    <xf numFmtId="0" fontId="5" fillId="4" borderId="52" xfId="0" applyFont="1" applyFill="1" applyBorder="1" applyAlignment="1" applyProtection="1">
      <protection locked="0"/>
    </xf>
    <xf numFmtId="0" fontId="5" fillId="4" borderId="21" xfId="0" applyFont="1" applyFill="1" applyBorder="1" applyAlignment="1" applyProtection="1">
      <protection locked="0"/>
    </xf>
    <xf numFmtId="0" fontId="5" fillId="4" borderId="59" xfId="0" applyFont="1" applyFill="1" applyBorder="1" applyAlignment="1" applyProtection="1">
      <protection locked="0"/>
    </xf>
    <xf numFmtId="0" fontId="8" fillId="0" borderId="46" xfId="0" applyFont="1" applyBorder="1" applyAlignment="1" applyProtection="1">
      <alignment horizontal="left" vertical="top"/>
    </xf>
    <xf numFmtId="0" fontId="8" fillId="0" borderId="21" xfId="0" applyFont="1" applyBorder="1" applyAlignment="1" applyProtection="1">
      <alignment horizontal="left" vertical="top"/>
    </xf>
    <xf numFmtId="0" fontId="8" fillId="0" borderId="59" xfId="0" applyFont="1" applyBorder="1" applyAlignment="1" applyProtection="1">
      <alignment horizontal="left" vertical="top"/>
    </xf>
    <xf numFmtId="0" fontId="12" fillId="2" borderId="47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48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Rechnung@ekrw.hes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9"/>
  <sheetViews>
    <sheetView tabSelected="1" topLeftCell="A13" workbookViewId="0">
      <selection activeCell="K22" sqref="K22"/>
    </sheetView>
  </sheetViews>
  <sheetFormatPr baseColWidth="10" defaultRowHeight="15" x14ac:dyDescent="0.25"/>
  <cols>
    <col min="1" max="1" width="3" style="5" customWidth="1"/>
    <col min="2" max="2" width="5" style="5" customWidth="1"/>
    <col min="3" max="3" width="19.28515625" style="5" customWidth="1"/>
    <col min="4" max="4" width="14.7109375" style="5" customWidth="1"/>
    <col min="5" max="5" width="15.85546875" style="5" customWidth="1"/>
    <col min="6" max="6" width="11.5703125" style="5" customWidth="1"/>
    <col min="7" max="7" width="13.5703125" style="5" customWidth="1"/>
    <col min="8" max="8" width="0.140625" style="5" hidden="1" customWidth="1"/>
    <col min="9" max="9" width="10.28515625" style="5" customWidth="1"/>
    <col min="10" max="10" width="11.140625" style="5" customWidth="1"/>
    <col min="11" max="11" width="8.85546875" style="5" customWidth="1"/>
    <col min="12" max="12" width="23.5703125" style="5" customWidth="1"/>
    <col min="13" max="13" width="4.140625" style="5" customWidth="1"/>
    <col min="14" max="14" width="0" style="5" hidden="1" customWidth="1"/>
    <col min="15" max="15" width="6.7109375" style="5" hidden="1" customWidth="1"/>
    <col min="16" max="17" width="6.28515625" style="5" hidden="1" customWidth="1"/>
    <col min="18" max="18" width="10.85546875" style="5" hidden="1" customWidth="1"/>
    <col min="19" max="22" width="11.42578125" style="5" hidden="1" customWidth="1"/>
    <col min="23" max="26" width="11.42578125" style="5" customWidth="1"/>
    <col min="27" max="16384" width="11.42578125" style="5"/>
  </cols>
  <sheetData>
    <row r="1" spans="1:26" s="9" customFormat="1" ht="16.5" x14ac:dyDescent="0.2">
      <c r="A1" s="102"/>
      <c r="B1" s="86" t="s">
        <v>49</v>
      </c>
      <c r="C1" s="55"/>
      <c r="D1" s="55"/>
      <c r="E1" s="55"/>
      <c r="F1" s="102"/>
      <c r="G1" s="102"/>
      <c r="H1" s="102"/>
      <c r="I1" s="102"/>
      <c r="J1" s="102"/>
      <c r="K1" s="102"/>
      <c r="L1" s="102"/>
      <c r="O1" s="87">
        <v>5960</v>
      </c>
      <c r="P1" s="88" t="s">
        <v>43</v>
      </c>
      <c r="Q1" s="89"/>
      <c r="R1" s="89"/>
      <c r="S1" s="89"/>
      <c r="T1" s="89"/>
      <c r="U1" s="89"/>
      <c r="V1" s="89"/>
      <c r="W1" s="89"/>
      <c r="X1" s="87"/>
      <c r="Y1" s="87"/>
      <c r="Z1" s="87"/>
    </row>
    <row r="2" spans="1:26" s="9" customFormat="1" ht="16.5" x14ac:dyDescent="0.25">
      <c r="A2" s="102"/>
      <c r="B2" s="54" t="s">
        <v>50</v>
      </c>
      <c r="C2" s="55"/>
      <c r="D2" s="55"/>
      <c r="E2" s="55"/>
      <c r="F2" s="102"/>
      <c r="G2" s="102"/>
      <c r="H2" s="102"/>
      <c r="I2" s="102"/>
      <c r="J2" s="102"/>
      <c r="K2" s="102"/>
      <c r="L2" s="102"/>
      <c r="O2" s="87">
        <v>5810</v>
      </c>
      <c r="P2" s="87" t="s">
        <v>37</v>
      </c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9" customFormat="1" ht="16.5" x14ac:dyDescent="0.2">
      <c r="A3" s="102"/>
      <c r="B3" s="188" t="s">
        <v>55</v>
      </c>
      <c r="C3" s="189"/>
      <c r="D3" s="190" t="s">
        <v>57</v>
      </c>
      <c r="E3" s="191" t="str">
        <f>IF(D10=P3,O3,IF(D10=P4,O4,IF(D10=P9,O9,IF(D10=P10,O10,IF(D10=P11,O11,IF(D10=P1,O1,IF(D10=P13,O13,IF(D10=P14,O14,IF(D10=P2,O2,IF(D10=P15,O15,IF(D10=P16,O16,IF(D10=P18,O18,IF(D10=P5,O5,IF(D10=P6,O6,IF(D10=P8,O8,IF(D10=P20,O20))))))))))))))))</f>
        <v>XXXX</v>
      </c>
      <c r="F3" s="102"/>
      <c r="G3" s="102"/>
      <c r="H3" s="102"/>
      <c r="I3" s="102"/>
      <c r="J3" s="102"/>
      <c r="K3" s="102"/>
      <c r="L3" s="102"/>
      <c r="O3" s="87">
        <v>8030</v>
      </c>
      <c r="P3" s="88" t="s">
        <v>32</v>
      </c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9" customFormat="1" ht="16.5" customHeight="1" x14ac:dyDescent="0.2">
      <c r="A4" s="102"/>
      <c r="B4" s="54" t="s">
        <v>51</v>
      </c>
      <c r="C4" s="55"/>
      <c r="D4" s="55"/>
      <c r="E4" s="55"/>
      <c r="F4" s="112" t="s">
        <v>62</v>
      </c>
      <c r="G4" s="112"/>
      <c r="H4" s="102"/>
      <c r="I4" s="113" t="s">
        <v>63</v>
      </c>
      <c r="J4" s="114"/>
      <c r="K4" s="114"/>
      <c r="L4" s="114"/>
      <c r="O4" s="87">
        <v>5630</v>
      </c>
      <c r="P4" s="88" t="s">
        <v>28</v>
      </c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9" customFormat="1" ht="12.75" customHeight="1" x14ac:dyDescent="0.2">
      <c r="A5" s="102"/>
      <c r="B5" s="54"/>
      <c r="C5" s="55"/>
      <c r="D5" s="55"/>
      <c r="E5" s="55"/>
      <c r="F5" s="102"/>
      <c r="G5" s="102"/>
      <c r="H5" s="102"/>
      <c r="I5" s="102"/>
      <c r="J5" s="102"/>
      <c r="K5" s="102"/>
      <c r="L5" s="102"/>
      <c r="O5" s="87">
        <v>8090</v>
      </c>
      <c r="P5" s="88" t="s">
        <v>39</v>
      </c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9" customFormat="1" ht="15" customHeight="1" thickBot="1" x14ac:dyDescent="0.3">
      <c r="A6" s="102"/>
      <c r="B6" s="54"/>
      <c r="C6" s="55"/>
      <c r="D6" s="55"/>
      <c r="E6" s="55"/>
      <c r="F6" s="102"/>
      <c r="G6" s="102"/>
      <c r="H6" s="102"/>
      <c r="I6" s="102"/>
      <c r="J6" s="102"/>
      <c r="K6" s="102"/>
      <c r="L6" s="102"/>
      <c r="O6" s="87">
        <v>8010</v>
      </c>
      <c r="P6" s="100" t="s">
        <v>30</v>
      </c>
      <c r="Q6" s="87"/>
      <c r="R6" s="87"/>
    </row>
    <row r="7" spans="1:26" s="9" customFormat="1" ht="52.5" customHeight="1" thickBot="1" x14ac:dyDescent="0.3">
      <c r="A7" s="115" t="s">
        <v>61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S7" s="87"/>
      <c r="T7" s="87"/>
      <c r="U7" s="87"/>
      <c r="V7" s="87"/>
      <c r="W7" s="87"/>
      <c r="X7" s="87"/>
      <c r="Y7" s="87"/>
      <c r="Z7" s="87"/>
    </row>
    <row r="8" spans="1:26" s="9" customFormat="1" ht="16.5" customHeight="1" thickBot="1" x14ac:dyDescent="0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O8" s="87">
        <v>5920</v>
      </c>
      <c r="P8" s="88" t="s">
        <v>31</v>
      </c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10" customFormat="1" ht="36" customHeight="1" x14ac:dyDescent="0.25">
      <c r="A9" s="118" t="s">
        <v>64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  <c r="O9" s="89">
        <v>5730</v>
      </c>
      <c r="P9" s="88" t="s">
        <v>36</v>
      </c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9" customFormat="1" ht="36" customHeight="1" x14ac:dyDescent="0.2">
      <c r="A10" s="121" t="s">
        <v>59</v>
      </c>
      <c r="B10" s="122"/>
      <c r="C10" s="122"/>
      <c r="D10" s="123" t="s">
        <v>25</v>
      </c>
      <c r="E10" s="123"/>
      <c r="F10" s="123"/>
      <c r="G10" s="123"/>
      <c r="H10" s="123"/>
      <c r="I10" s="123"/>
      <c r="J10" s="123"/>
      <c r="K10" s="123"/>
      <c r="L10" s="56"/>
      <c r="O10" s="90">
        <v>5610</v>
      </c>
      <c r="P10" s="88" t="s">
        <v>27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s="10" customFormat="1" ht="53.25" customHeight="1" x14ac:dyDescent="0.25">
      <c r="A11" s="124" t="s">
        <v>60</v>
      </c>
      <c r="B11" s="125"/>
      <c r="C11" s="126"/>
      <c r="D11" s="127"/>
      <c r="E11" s="127"/>
      <c r="F11" s="127"/>
      <c r="G11" s="127"/>
      <c r="H11" s="127"/>
      <c r="I11" s="127"/>
      <c r="J11" s="127"/>
      <c r="K11" s="127"/>
      <c r="L11" s="128"/>
      <c r="O11" s="91">
        <v>8070</v>
      </c>
      <c r="P11" s="100" t="s">
        <v>34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4" customFormat="1" ht="9" customHeight="1" x14ac:dyDescent="0.25">
      <c r="A12" s="57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58"/>
      <c r="Z12" s="90"/>
    </row>
    <row r="13" spans="1:26" s="13" customFormat="1" x14ac:dyDescent="0.25">
      <c r="A13" s="59" t="s">
        <v>47</v>
      </c>
      <c r="B13" s="105"/>
      <c r="C13" s="17"/>
      <c r="D13" s="17"/>
      <c r="E13" s="96"/>
      <c r="F13" s="97"/>
      <c r="G13" s="129" t="s">
        <v>46</v>
      </c>
      <c r="H13" s="130"/>
      <c r="I13" s="130"/>
      <c r="J13" s="130"/>
      <c r="K13" s="131"/>
      <c r="L13" s="60"/>
      <c r="O13" s="91">
        <v>5690</v>
      </c>
      <c r="P13" s="92" t="s">
        <v>42</v>
      </c>
      <c r="Q13" s="90"/>
      <c r="R13" s="90"/>
      <c r="S13" s="90"/>
      <c r="T13" s="90"/>
      <c r="U13" s="90"/>
      <c r="V13" s="90"/>
      <c r="W13" s="90"/>
      <c r="X13" s="90"/>
      <c r="Y13" s="90"/>
      <c r="Z13" s="93"/>
    </row>
    <row r="14" spans="1:26" s="9" customFormat="1" ht="36" customHeight="1" x14ac:dyDescent="0.2">
      <c r="A14" s="132"/>
      <c r="B14" s="133"/>
      <c r="C14" s="133"/>
      <c r="D14" s="133"/>
      <c r="E14" s="133"/>
      <c r="F14" s="134"/>
      <c r="G14" s="135"/>
      <c r="H14" s="133"/>
      <c r="I14" s="133"/>
      <c r="J14" s="133"/>
      <c r="K14" s="134"/>
      <c r="L14" s="103"/>
      <c r="O14" s="89">
        <v>5830</v>
      </c>
      <c r="P14" s="89" t="s">
        <v>38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s="13" customFormat="1" ht="15" customHeight="1" x14ac:dyDescent="0.25">
      <c r="A15" s="108" t="s">
        <v>3</v>
      </c>
      <c r="B15" s="109"/>
      <c r="C15" s="18"/>
      <c r="D15" s="18"/>
      <c r="E15" s="18"/>
      <c r="F15" s="18"/>
      <c r="G15" s="18"/>
      <c r="H15" s="18"/>
      <c r="I15" s="99"/>
      <c r="J15" s="98"/>
      <c r="K15" s="110"/>
      <c r="L15" s="111"/>
      <c r="O15" s="91">
        <v>5900</v>
      </c>
      <c r="P15" s="92" t="s">
        <v>35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s="9" customFormat="1" ht="36" customHeight="1" x14ac:dyDescent="0.2">
      <c r="A16" s="139"/>
      <c r="B16" s="140"/>
      <c r="C16" s="140"/>
      <c r="D16" s="140"/>
      <c r="E16" s="140"/>
      <c r="F16" s="140"/>
      <c r="G16" s="140"/>
      <c r="H16" s="140"/>
      <c r="I16" s="141"/>
      <c r="J16" s="142"/>
      <c r="K16" s="142"/>
      <c r="L16" s="143"/>
      <c r="O16" s="87">
        <v>5710</v>
      </c>
      <c r="P16" s="100" t="s">
        <v>33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6.75" customHeight="1" x14ac:dyDescent="0.25">
      <c r="A17" s="61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62"/>
      <c r="X17" s="89"/>
      <c r="Y17" s="89"/>
      <c r="Z17" s="89"/>
    </row>
    <row r="18" spans="1:26" s="13" customFormat="1" ht="30" customHeight="1" x14ac:dyDescent="0.25">
      <c r="A18" s="63" t="s">
        <v>52</v>
      </c>
      <c r="B18" s="19"/>
      <c r="C18" s="19"/>
      <c r="D18" s="19"/>
      <c r="E18" s="19"/>
      <c r="F18" s="144"/>
      <c r="G18" s="144"/>
      <c r="H18" s="144"/>
      <c r="I18" s="144"/>
      <c r="J18" s="144"/>
      <c r="K18" s="144"/>
      <c r="L18" s="145"/>
      <c r="O18" s="89">
        <v>5670</v>
      </c>
      <c r="P18" s="89" t="s">
        <v>29</v>
      </c>
      <c r="Q18" s="89"/>
      <c r="R18" s="89"/>
      <c r="S18" s="89"/>
      <c r="T18" s="89"/>
      <c r="U18" s="89"/>
      <c r="V18" s="89"/>
      <c r="W18" s="89"/>
      <c r="Z18" s="93"/>
    </row>
    <row r="19" spans="1:26" s="6" customFormat="1" ht="11.25" customHeight="1" x14ac:dyDescent="0.2">
      <c r="A19" s="6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10" customFormat="1" ht="15" customHeight="1" x14ac:dyDescent="0.25">
      <c r="A20" s="146" t="s">
        <v>0</v>
      </c>
      <c r="B20" s="147"/>
      <c r="C20" s="147"/>
      <c r="D20" s="147"/>
      <c r="E20" s="147"/>
      <c r="F20" s="147"/>
      <c r="G20" s="147"/>
      <c r="H20" s="148"/>
      <c r="I20" s="149" t="s">
        <v>1</v>
      </c>
      <c r="J20" s="148"/>
      <c r="K20" s="53" t="s">
        <v>45</v>
      </c>
      <c r="L20" s="65"/>
      <c r="O20" s="93" t="s">
        <v>56</v>
      </c>
      <c r="P20" s="93" t="s">
        <v>25</v>
      </c>
      <c r="Q20" s="93"/>
      <c r="R20" s="93"/>
      <c r="S20" s="93"/>
      <c r="T20" s="93"/>
      <c r="U20" s="93"/>
      <c r="V20" s="93"/>
      <c r="W20" s="93"/>
      <c r="X20" s="93"/>
      <c r="Y20" s="93"/>
      <c r="Z20" s="49"/>
    </row>
    <row r="21" spans="1:26" s="12" customFormat="1" ht="29.25" customHeight="1" x14ac:dyDescent="0.25">
      <c r="A21" s="66" t="s">
        <v>5</v>
      </c>
      <c r="B21" s="136" t="s">
        <v>10</v>
      </c>
      <c r="C21" s="137"/>
      <c r="D21" s="137"/>
      <c r="E21" s="137"/>
      <c r="F21" s="137"/>
      <c r="G21" s="137"/>
      <c r="H21" s="138"/>
      <c r="I21" s="51"/>
      <c r="J21" s="52"/>
      <c r="K21" s="50"/>
      <c r="L21" s="67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s="9" customFormat="1" ht="29.25" customHeight="1" x14ac:dyDescent="0.25">
      <c r="A22" s="68"/>
      <c r="B22" s="20" t="s">
        <v>14</v>
      </c>
      <c r="C22" s="150" t="s">
        <v>40</v>
      </c>
      <c r="D22" s="151"/>
      <c r="E22" s="151"/>
      <c r="F22" s="151"/>
      <c r="G22" s="151"/>
      <c r="H22" s="152"/>
      <c r="I22" s="21">
        <v>16</v>
      </c>
      <c r="J22" s="22" t="s">
        <v>22</v>
      </c>
      <c r="K22" s="23"/>
      <c r="L22" s="69">
        <f>I22*K22</f>
        <v>0</v>
      </c>
    </row>
    <row r="23" spans="1:26" s="6" customFormat="1" ht="29.25" customHeight="1" x14ac:dyDescent="0.25">
      <c r="A23" s="68"/>
      <c r="B23" s="24" t="s">
        <v>16</v>
      </c>
      <c r="C23" s="153" t="s">
        <v>15</v>
      </c>
      <c r="D23" s="154"/>
      <c r="E23" s="154"/>
      <c r="F23" s="154"/>
      <c r="G23" s="154"/>
      <c r="H23" s="155"/>
      <c r="I23" s="21">
        <v>16</v>
      </c>
      <c r="J23" s="22" t="s">
        <v>22</v>
      </c>
      <c r="K23" s="25"/>
      <c r="L23" s="69">
        <f>I23*K23</f>
        <v>0</v>
      </c>
    </row>
    <row r="24" spans="1:26" s="6" customFormat="1" ht="29.25" customHeight="1" x14ac:dyDescent="0.25">
      <c r="A24" s="66" t="s">
        <v>6</v>
      </c>
      <c r="B24" s="136" t="s">
        <v>11</v>
      </c>
      <c r="C24" s="137"/>
      <c r="D24" s="137"/>
      <c r="E24" s="137"/>
      <c r="F24" s="137"/>
      <c r="G24" s="137"/>
      <c r="H24" s="138"/>
      <c r="I24" s="26"/>
      <c r="J24" s="27"/>
      <c r="K24" s="28"/>
      <c r="L24" s="70"/>
    </row>
    <row r="25" spans="1:26" s="6" customFormat="1" ht="29.25" customHeight="1" x14ac:dyDescent="0.25">
      <c r="A25" s="68"/>
      <c r="B25" s="20" t="s">
        <v>14</v>
      </c>
      <c r="C25" s="150" t="s">
        <v>18</v>
      </c>
      <c r="D25" s="151"/>
      <c r="E25" s="151"/>
      <c r="F25" s="151"/>
      <c r="G25" s="151"/>
      <c r="H25" s="152"/>
      <c r="I25" s="29">
        <v>22</v>
      </c>
      <c r="J25" s="30" t="s">
        <v>23</v>
      </c>
      <c r="K25" s="31"/>
      <c r="L25" s="69">
        <f t="shared" ref="L25:L26" si="0">I25*K25</f>
        <v>0</v>
      </c>
    </row>
    <row r="26" spans="1:26" s="6" customFormat="1" ht="29.25" customHeight="1" x14ac:dyDescent="0.25">
      <c r="A26" s="68"/>
      <c r="B26" s="24" t="s">
        <v>16</v>
      </c>
      <c r="C26" s="153" t="s">
        <v>41</v>
      </c>
      <c r="D26" s="154"/>
      <c r="E26" s="154"/>
      <c r="F26" s="154"/>
      <c r="G26" s="154"/>
      <c r="H26" s="155"/>
      <c r="I26" s="32">
        <v>4</v>
      </c>
      <c r="J26" s="33" t="s">
        <v>24</v>
      </c>
      <c r="K26" s="25"/>
      <c r="L26" s="71">
        <f t="shared" si="0"/>
        <v>0</v>
      </c>
    </row>
    <row r="27" spans="1:26" s="6" customFormat="1" ht="29.25" customHeight="1" x14ac:dyDescent="0.25">
      <c r="A27" s="66" t="s">
        <v>7</v>
      </c>
      <c r="B27" s="136" t="s">
        <v>12</v>
      </c>
      <c r="C27" s="137"/>
      <c r="D27" s="137"/>
      <c r="E27" s="137"/>
      <c r="F27" s="137"/>
      <c r="G27" s="137"/>
      <c r="H27" s="138"/>
      <c r="I27" s="26"/>
      <c r="J27" s="27"/>
      <c r="K27" s="34"/>
      <c r="L27" s="70"/>
    </row>
    <row r="28" spans="1:26" s="6" customFormat="1" ht="29.25" customHeight="1" x14ac:dyDescent="0.25">
      <c r="A28" s="68"/>
      <c r="B28" s="35" t="s">
        <v>14</v>
      </c>
      <c r="C28" s="150" t="s">
        <v>19</v>
      </c>
      <c r="D28" s="151"/>
      <c r="E28" s="151"/>
      <c r="F28" s="151"/>
      <c r="G28" s="151"/>
      <c r="H28" s="152"/>
      <c r="I28" s="21">
        <v>6</v>
      </c>
      <c r="J28" s="22" t="s">
        <v>22</v>
      </c>
      <c r="K28" s="23"/>
      <c r="L28" s="69">
        <f t="shared" ref="L28:L30" si="1">I28*K28</f>
        <v>0</v>
      </c>
    </row>
    <row r="29" spans="1:26" s="6" customFormat="1" ht="29.25" customHeight="1" x14ac:dyDescent="0.25">
      <c r="A29" s="68"/>
      <c r="B29" s="35" t="s">
        <v>16</v>
      </c>
      <c r="C29" s="150" t="s">
        <v>20</v>
      </c>
      <c r="D29" s="151"/>
      <c r="E29" s="151"/>
      <c r="F29" s="151"/>
      <c r="G29" s="151"/>
      <c r="H29" s="152"/>
      <c r="I29" s="21">
        <v>22</v>
      </c>
      <c r="J29" s="22" t="s">
        <v>22</v>
      </c>
      <c r="K29" s="23"/>
      <c r="L29" s="69">
        <f t="shared" si="1"/>
        <v>0</v>
      </c>
    </row>
    <row r="30" spans="1:26" s="6" customFormat="1" ht="29.25" customHeight="1" x14ac:dyDescent="0.25">
      <c r="A30" s="68"/>
      <c r="B30" s="36" t="s">
        <v>17</v>
      </c>
      <c r="C30" s="153" t="s">
        <v>21</v>
      </c>
      <c r="D30" s="154"/>
      <c r="E30" s="154"/>
      <c r="F30" s="154"/>
      <c r="G30" s="154"/>
      <c r="H30" s="155"/>
      <c r="I30" s="37">
        <v>8</v>
      </c>
      <c r="J30" s="38" t="s">
        <v>22</v>
      </c>
      <c r="K30" s="25"/>
      <c r="L30" s="71">
        <f t="shared" si="1"/>
        <v>0</v>
      </c>
    </row>
    <row r="31" spans="1:26" s="6" customFormat="1" ht="29.25" customHeight="1" x14ac:dyDescent="0.25">
      <c r="A31" s="66" t="s">
        <v>8</v>
      </c>
      <c r="B31" s="136" t="s">
        <v>13</v>
      </c>
      <c r="C31" s="137"/>
      <c r="D31" s="137"/>
      <c r="E31" s="137"/>
      <c r="F31" s="137"/>
      <c r="G31" s="137"/>
      <c r="H31" s="138"/>
      <c r="I31" s="39"/>
      <c r="J31" s="40"/>
      <c r="K31" s="41"/>
      <c r="L31" s="72"/>
    </row>
    <row r="32" spans="1:26" s="6" customFormat="1" ht="29.25" customHeight="1" x14ac:dyDescent="0.25">
      <c r="A32" s="68"/>
      <c r="B32" s="20" t="s">
        <v>14</v>
      </c>
      <c r="C32" s="150" t="s">
        <v>19</v>
      </c>
      <c r="D32" s="151"/>
      <c r="E32" s="151"/>
      <c r="F32" s="151"/>
      <c r="G32" s="151"/>
      <c r="H32" s="152"/>
      <c r="I32" s="21">
        <v>6</v>
      </c>
      <c r="J32" s="22" t="s">
        <v>22</v>
      </c>
      <c r="K32" s="23"/>
      <c r="L32" s="69">
        <f t="shared" ref="L32:L35" si="2">I32*K32</f>
        <v>0</v>
      </c>
    </row>
    <row r="33" spans="1:14" s="6" customFormat="1" ht="29.25" customHeight="1" x14ac:dyDescent="0.25">
      <c r="A33" s="68"/>
      <c r="B33" s="35" t="s">
        <v>16</v>
      </c>
      <c r="C33" s="150" t="s">
        <v>20</v>
      </c>
      <c r="D33" s="151"/>
      <c r="E33" s="151"/>
      <c r="F33" s="151"/>
      <c r="G33" s="151"/>
      <c r="H33" s="152"/>
      <c r="I33" s="21">
        <v>22</v>
      </c>
      <c r="J33" s="22" t="s">
        <v>22</v>
      </c>
      <c r="K33" s="23"/>
      <c r="L33" s="69">
        <f t="shared" si="2"/>
        <v>0</v>
      </c>
    </row>
    <row r="34" spans="1:14" s="6" customFormat="1" ht="29.25" customHeight="1" x14ac:dyDescent="0.25">
      <c r="A34" s="73"/>
      <c r="B34" s="36" t="s">
        <v>17</v>
      </c>
      <c r="C34" s="153" t="s">
        <v>21</v>
      </c>
      <c r="D34" s="154"/>
      <c r="E34" s="154"/>
      <c r="F34" s="154"/>
      <c r="G34" s="154"/>
      <c r="H34" s="155"/>
      <c r="I34" s="37">
        <v>8</v>
      </c>
      <c r="J34" s="42" t="s">
        <v>22</v>
      </c>
      <c r="K34" s="25"/>
      <c r="L34" s="71">
        <f t="shared" si="2"/>
        <v>0</v>
      </c>
    </row>
    <row r="35" spans="1:14" s="6" customFormat="1" ht="29.25" customHeight="1" x14ac:dyDescent="0.25">
      <c r="A35" s="74" t="s">
        <v>9</v>
      </c>
      <c r="B35" s="159" t="s">
        <v>53</v>
      </c>
      <c r="C35" s="160"/>
      <c r="D35" s="160"/>
      <c r="E35" s="160"/>
      <c r="F35" s="160"/>
      <c r="G35" s="160"/>
      <c r="H35" s="161"/>
      <c r="I35" s="43">
        <v>22</v>
      </c>
      <c r="J35" s="44" t="s">
        <v>23</v>
      </c>
      <c r="K35" s="45"/>
      <c r="L35" s="75">
        <f t="shared" si="2"/>
        <v>0</v>
      </c>
    </row>
    <row r="36" spans="1:14" s="6" customFormat="1" ht="29.25" customHeight="1" x14ac:dyDescent="0.25">
      <c r="A36" s="76" t="s">
        <v>44</v>
      </c>
      <c r="B36" s="159" t="s">
        <v>54</v>
      </c>
      <c r="C36" s="160"/>
      <c r="D36" s="160"/>
      <c r="E36" s="160"/>
      <c r="F36" s="160"/>
      <c r="G36" s="160"/>
      <c r="H36" s="161"/>
      <c r="I36" s="136"/>
      <c r="J36" s="138"/>
      <c r="K36" s="46"/>
      <c r="L36" s="77"/>
    </row>
    <row r="37" spans="1:14" s="6" customFormat="1" ht="15" customHeight="1" x14ac:dyDescent="0.25">
      <c r="A37" s="78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4"/>
    </row>
    <row r="38" spans="1:14" s="10" customFormat="1" ht="36" customHeight="1" thickBot="1" x14ac:dyDescent="0.3">
      <c r="A38" s="156" t="s">
        <v>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8"/>
      <c r="L38" s="106">
        <f>SUM(L22+L23+L25+L26+L28+L29+L30+L32+L33+L34+L35+L36)</f>
        <v>0</v>
      </c>
    </row>
    <row r="39" spans="1:14" s="10" customFormat="1" ht="9.75" customHeight="1" thickBo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4" s="10" customFormat="1" x14ac:dyDescent="0.25">
      <c r="A40" s="173" t="s">
        <v>67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</row>
    <row r="41" spans="1:14" s="10" customFormat="1" ht="32.25" customHeight="1" x14ac:dyDescent="0.25">
      <c r="A41" s="176"/>
      <c r="B41" s="177"/>
      <c r="C41" s="177"/>
      <c r="D41" s="177"/>
      <c r="E41" s="178"/>
      <c r="F41" s="179"/>
      <c r="G41" s="180"/>
      <c r="H41" s="180"/>
      <c r="I41" s="180"/>
      <c r="J41" s="180"/>
      <c r="K41" s="180"/>
      <c r="L41" s="181"/>
    </row>
    <row r="42" spans="1:14" x14ac:dyDescent="0.25">
      <c r="A42" s="182" t="s">
        <v>4</v>
      </c>
      <c r="B42" s="183"/>
      <c r="C42" s="183"/>
      <c r="D42" s="183"/>
      <c r="E42" s="183"/>
      <c r="F42" s="183" t="s">
        <v>26</v>
      </c>
      <c r="G42" s="183"/>
      <c r="H42" s="183"/>
      <c r="I42" s="183"/>
      <c r="J42" s="183"/>
      <c r="K42" s="183"/>
      <c r="L42" s="184"/>
    </row>
    <row r="43" spans="1:14" s="104" customFormat="1" ht="33" customHeight="1" thickBot="1" x14ac:dyDescent="0.3">
      <c r="A43" s="185" t="s">
        <v>65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7"/>
    </row>
    <row r="44" spans="1:14" s="9" customFormat="1" ht="16.5" customHeight="1" thickBot="1" x14ac:dyDescent="0.3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4" s="11" customFormat="1" x14ac:dyDescent="0.25">
      <c r="A45" s="101" t="s">
        <v>58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4" s="7" customFormat="1" ht="31.5" customHeight="1" x14ac:dyDescent="0.2">
      <c r="A46" s="165"/>
      <c r="B46" s="166"/>
      <c r="C46" s="166"/>
      <c r="D46" s="166"/>
      <c r="E46" s="166"/>
      <c r="F46" s="166"/>
      <c r="G46" s="166"/>
      <c r="H46" s="166"/>
      <c r="I46" s="166"/>
      <c r="J46" s="167"/>
      <c r="K46" s="47"/>
      <c r="L46" s="82"/>
      <c r="M46" s="8"/>
      <c r="N46" s="8"/>
    </row>
    <row r="47" spans="1:14" x14ac:dyDescent="0.25">
      <c r="A47" s="168" t="s">
        <v>48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48"/>
      <c r="L47" s="83"/>
    </row>
    <row r="48" spans="1:14" s="10" customFormat="1" ht="18.75" customHeight="1" thickBot="1" x14ac:dyDescent="0.3">
      <c r="A48" s="170" t="s">
        <v>66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2"/>
    </row>
    <row r="49" spans="1:12" s="9" customForma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14"/>
    </row>
  </sheetData>
  <sheetProtection algorithmName="SHA-512" hashValue="tC0UGmvM7ik7UaMw9M9L3G3yCIfkz0un6gYCPfQJIVRvcTnYOe3b2FgrfRAevbsnurJL09EIAtE8HqxzrPRuuQ==" saltValue="fhm6lDNAwefCJbl/UDWR4A==" spinCount="100000" sheet="1" objects="1" scenarios="1" selectLockedCells="1"/>
  <mergeCells count="46">
    <mergeCell ref="A46:J46"/>
    <mergeCell ref="A47:J47"/>
    <mergeCell ref="A48:L48"/>
    <mergeCell ref="A40:L40"/>
    <mergeCell ref="A41:E41"/>
    <mergeCell ref="F41:L41"/>
    <mergeCell ref="A42:E42"/>
    <mergeCell ref="F42:L42"/>
    <mergeCell ref="A43:L43"/>
    <mergeCell ref="A38:K38"/>
    <mergeCell ref="C28:H28"/>
    <mergeCell ref="C29:H29"/>
    <mergeCell ref="C30:H30"/>
    <mergeCell ref="B31:H31"/>
    <mergeCell ref="C32:H32"/>
    <mergeCell ref="C33:H33"/>
    <mergeCell ref="C34:H34"/>
    <mergeCell ref="B35:H35"/>
    <mergeCell ref="B36:H36"/>
    <mergeCell ref="I36:J36"/>
    <mergeCell ref="B37:L37"/>
    <mergeCell ref="B27:H27"/>
    <mergeCell ref="A16:I16"/>
    <mergeCell ref="J16:L16"/>
    <mergeCell ref="F18:L18"/>
    <mergeCell ref="A20:H20"/>
    <mergeCell ref="I20:J20"/>
    <mergeCell ref="B21:H21"/>
    <mergeCell ref="C22:H22"/>
    <mergeCell ref="C23:H23"/>
    <mergeCell ref="B24:H24"/>
    <mergeCell ref="C25:H25"/>
    <mergeCell ref="C26:H26"/>
    <mergeCell ref="A15:B15"/>
    <mergeCell ref="K15:L15"/>
    <mergeCell ref="F4:G4"/>
    <mergeCell ref="I4:L4"/>
    <mergeCell ref="A7:L7"/>
    <mergeCell ref="A9:L9"/>
    <mergeCell ref="A10:C10"/>
    <mergeCell ref="D10:K10"/>
    <mergeCell ref="A11:C11"/>
    <mergeCell ref="D11:L11"/>
    <mergeCell ref="G13:K13"/>
    <mergeCell ref="A14:F14"/>
    <mergeCell ref="G14:K14"/>
  </mergeCells>
  <hyperlinks>
    <hyperlink ref="I4" r:id="rId1"/>
  </hyperlinks>
  <pageMargins left="0.70866141732283472" right="0.70866141732283472" top="0.78740157480314965" bottom="0.78740157480314965" header="0.31496062992125984" footer="0.31496062992125984"/>
  <pageSetup paperSize="9" scale="63" fitToHeight="2" orientation="portrait" r:id="rId2"/>
  <headerFooter>
    <oddFooter>&amp;L&amp;"-,Kursiv"&amp;10Hessisches Kultusministerium (Stand: März 2019)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'SSÄ (Auswahlfeld)'!$A$1:$A$16</xm:f>
          </x14:formula1>
          <xm:sqref>D10:K10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FFFF00"/>
  </sheetPr>
  <dimension ref="A1:F20"/>
  <sheetViews>
    <sheetView workbookViewId="0">
      <selection activeCell="A10" sqref="A10"/>
    </sheetView>
  </sheetViews>
  <sheetFormatPr baseColWidth="10" defaultRowHeight="15" x14ac:dyDescent="0.25"/>
  <cols>
    <col min="1" max="1" width="80.140625" customWidth="1"/>
  </cols>
  <sheetData>
    <row r="1" spans="1:6" ht="15.75" x14ac:dyDescent="0.25">
      <c r="A1" s="3" t="s">
        <v>25</v>
      </c>
    </row>
    <row r="2" spans="1:6" ht="15.75" x14ac:dyDescent="0.25">
      <c r="A2" s="2" t="s">
        <v>27</v>
      </c>
      <c r="B2" s="1"/>
      <c r="C2" s="1"/>
      <c r="D2" s="1"/>
      <c r="E2" s="1"/>
      <c r="F2" s="1"/>
    </row>
    <row r="3" spans="1:6" ht="15.75" x14ac:dyDescent="0.25">
      <c r="A3" s="2" t="s">
        <v>28</v>
      </c>
      <c r="B3" s="1"/>
      <c r="C3" s="1"/>
      <c r="D3" s="1"/>
      <c r="E3" s="1"/>
      <c r="F3" s="1"/>
    </row>
    <row r="4" spans="1:6" ht="15.75" x14ac:dyDescent="0.25">
      <c r="A4" s="2" t="s">
        <v>29</v>
      </c>
      <c r="B4" s="1"/>
      <c r="C4" s="1"/>
      <c r="D4" s="1"/>
      <c r="E4" s="1"/>
      <c r="F4" s="1"/>
    </row>
    <row r="5" spans="1:6" ht="15.75" x14ac:dyDescent="0.25">
      <c r="A5" s="2" t="s">
        <v>30</v>
      </c>
      <c r="B5" s="1"/>
      <c r="C5" s="1"/>
      <c r="D5" s="1"/>
      <c r="E5" s="1"/>
      <c r="F5" s="1"/>
    </row>
    <row r="6" spans="1:6" ht="15.75" x14ac:dyDescent="0.25">
      <c r="A6" s="2" t="s">
        <v>42</v>
      </c>
      <c r="B6" s="1"/>
      <c r="C6" s="1"/>
      <c r="D6" s="1"/>
      <c r="E6" s="1"/>
      <c r="F6" s="1"/>
    </row>
    <row r="7" spans="1:6" ht="15.75" x14ac:dyDescent="0.25">
      <c r="A7" s="2" t="s">
        <v>31</v>
      </c>
      <c r="B7" s="1"/>
      <c r="C7" s="1"/>
      <c r="D7" s="1"/>
      <c r="E7" s="1"/>
      <c r="F7" s="1"/>
    </row>
    <row r="8" spans="1:6" ht="15.75" x14ac:dyDescent="0.25">
      <c r="A8" s="2" t="s">
        <v>32</v>
      </c>
      <c r="B8" s="1"/>
      <c r="C8" s="1"/>
      <c r="D8" s="1"/>
      <c r="E8" s="1"/>
      <c r="F8" s="1"/>
    </row>
    <row r="9" spans="1:6" ht="15.75" x14ac:dyDescent="0.25">
      <c r="A9" s="2" t="s">
        <v>33</v>
      </c>
      <c r="B9" s="1"/>
      <c r="C9" s="1"/>
      <c r="D9" s="1"/>
      <c r="E9" s="1"/>
      <c r="F9" s="1"/>
    </row>
    <row r="10" spans="1:6" ht="15.75" x14ac:dyDescent="0.25">
      <c r="A10" s="2" t="s">
        <v>34</v>
      </c>
      <c r="B10" s="1"/>
      <c r="C10" s="1"/>
      <c r="D10" s="1"/>
      <c r="E10" s="1"/>
      <c r="F10" s="1"/>
    </row>
    <row r="11" spans="1:6" ht="15.75" x14ac:dyDescent="0.25">
      <c r="A11" s="2" t="s">
        <v>35</v>
      </c>
      <c r="B11" s="1"/>
      <c r="C11" s="1"/>
      <c r="D11" s="1"/>
      <c r="E11" s="1"/>
      <c r="F11" s="1"/>
    </row>
    <row r="12" spans="1:6" ht="15.75" x14ac:dyDescent="0.25">
      <c r="A12" s="2" t="s">
        <v>36</v>
      </c>
      <c r="B12" s="1"/>
      <c r="C12" s="1"/>
      <c r="D12" s="1"/>
      <c r="E12" s="1"/>
      <c r="F12" s="1"/>
    </row>
    <row r="13" spans="1:6" ht="15.75" x14ac:dyDescent="0.25">
      <c r="A13" s="2" t="s">
        <v>43</v>
      </c>
      <c r="B13" s="1"/>
      <c r="C13" s="1"/>
      <c r="D13" s="1"/>
      <c r="E13" s="1"/>
      <c r="F13" s="1"/>
    </row>
    <row r="14" spans="1:6" ht="15.75" x14ac:dyDescent="0.25">
      <c r="A14" s="2" t="s">
        <v>37</v>
      </c>
      <c r="B14" s="1"/>
      <c r="C14" s="1"/>
      <c r="D14" s="1"/>
      <c r="E14" s="1"/>
      <c r="F14" s="1"/>
    </row>
    <row r="15" spans="1:6" ht="15.75" x14ac:dyDescent="0.25">
      <c r="A15" s="2" t="s">
        <v>38</v>
      </c>
      <c r="B15" s="1"/>
      <c r="C15" s="1"/>
      <c r="D15" s="1"/>
      <c r="E15" s="1"/>
      <c r="F15" s="1"/>
    </row>
    <row r="16" spans="1:6" ht="15.75" x14ac:dyDescent="0.25">
      <c r="A16" s="2" t="s">
        <v>39</v>
      </c>
      <c r="B16" s="1"/>
      <c r="C16" s="1"/>
      <c r="D16" s="1"/>
      <c r="E16" s="1"/>
      <c r="F16" s="1"/>
    </row>
    <row r="20" spans="1:1" x14ac:dyDescent="0.25">
      <c r="A20" s="1"/>
    </row>
  </sheetData>
  <sheetProtection sheet="1" objects="1" scenarios="1"/>
  <dataValidations count="1">
    <dataValidation type="list" allowBlank="1" showInputMessage="1" showErrorMessage="1" sqref="A20">
      <formula1>$A$20:$A$20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 NSchPr HR (3-2019)</vt:lpstr>
      <vt:lpstr>SSÄ (Auswahlfeld)</vt:lpstr>
      <vt:lpstr>' NSchPr HR (3-2019)'!Druckbereich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Heropoulou, Soumela (HKM)</dc:creator>
  <cp:lastModifiedBy>Heropoulou, Soumela (HKM)</cp:lastModifiedBy>
  <cp:lastPrinted>2019-03-13T15:31:33Z</cp:lastPrinted>
  <dcterms:created xsi:type="dcterms:W3CDTF">2017-01-09T14:43:39Z</dcterms:created>
  <dcterms:modified xsi:type="dcterms:W3CDTF">2020-07-23T09:10:45Z</dcterms:modified>
</cp:coreProperties>
</file>